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17895" windowHeight="11190"/>
  </bookViews>
  <sheets>
    <sheet name="Документ" sheetId="2" r:id="rId1"/>
  </sheets>
  <definedNames>
    <definedName name="_xlnm.Print_Titles" localSheetId="0">Документ!$14:$14</definedName>
  </definedNames>
  <calcPr calcId="145621"/>
</workbook>
</file>

<file path=xl/calcChain.xml><?xml version="1.0" encoding="utf-8"?>
<calcChain xmlns="http://schemas.openxmlformats.org/spreadsheetml/2006/main">
  <c r="L183" i="2" l="1"/>
  <c r="L64" i="2"/>
  <c r="L15" i="2" l="1"/>
  <c r="L142" i="2" l="1"/>
  <c r="L80" i="2"/>
</calcChain>
</file>

<file path=xl/sharedStrings.xml><?xml version="1.0" encoding="utf-8"?>
<sst xmlns="http://schemas.openxmlformats.org/spreadsheetml/2006/main" count="1205" uniqueCount="342">
  <si>
    <t>Наименование</t>
  </si>
  <si>
    <t>Код классификации расходов бюджетов РФ</t>
  </si>
  <si>
    <t>главного распоря-дителя</t>
  </si>
  <si>
    <t>раз-дела</t>
  </si>
  <si>
    <t>под-раз-дела</t>
  </si>
  <si>
    <t>целевой статьи</t>
  </si>
  <si>
    <t>вида расхода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</si>
  <si>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</si>
  <si>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</si>
  <si>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</si>
  <si>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</si>
  <si>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</si>
  <si>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</si>
  <si>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</si>
  <si>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Сумма на 2021 год</t>
  </si>
  <si>
    <t xml:space="preserve">  управление образования администрации Юрьевецкого муниципального района</t>
  </si>
  <si>
    <t>073</t>
  </si>
  <si>
    <t>00</t>
  </si>
  <si>
    <t>0000000000</t>
  </si>
  <si>
    <t>000</t>
  </si>
  <si>
    <t>07</t>
  </si>
  <si>
    <t>01</t>
  </si>
  <si>
    <t>0140100200</t>
  </si>
  <si>
    <t>100</t>
  </si>
  <si>
    <t>200</t>
  </si>
  <si>
    <t>800</t>
  </si>
  <si>
    <t>0140180100</t>
  </si>
  <si>
    <t>0140180170</t>
  </si>
  <si>
    <t>02</t>
  </si>
  <si>
    <t>0110120040</t>
  </si>
  <si>
    <t>0120100020</t>
  </si>
  <si>
    <t>0120153031</t>
  </si>
  <si>
    <t>0120180150</t>
  </si>
  <si>
    <t>0120400190</t>
  </si>
  <si>
    <t>012E250970</t>
  </si>
  <si>
    <t>03</t>
  </si>
  <si>
    <t>0120200031</t>
  </si>
  <si>
    <t>600</t>
  </si>
  <si>
    <t>0120200032</t>
  </si>
  <si>
    <t>0120281420</t>
  </si>
  <si>
    <t>0120281440</t>
  </si>
  <si>
    <t>01202S1420</t>
  </si>
  <si>
    <t>01202S1440</t>
  </si>
  <si>
    <t>05</t>
  </si>
  <si>
    <t>0120100060</t>
  </si>
  <si>
    <t>0120100070</t>
  </si>
  <si>
    <t>0120120050</t>
  </si>
  <si>
    <t>0140120050</t>
  </si>
  <si>
    <t>0120500090</t>
  </si>
  <si>
    <t>0120500160</t>
  </si>
  <si>
    <t>0120580200</t>
  </si>
  <si>
    <t>01205S0190</t>
  </si>
  <si>
    <t>0410190060</t>
  </si>
  <si>
    <t>09</t>
  </si>
  <si>
    <t>0120100040</t>
  </si>
  <si>
    <t>0120300080</t>
  </si>
  <si>
    <t>10</t>
  </si>
  <si>
    <t>04</t>
  </si>
  <si>
    <t>0140180110</t>
  </si>
  <si>
    <t>300</t>
  </si>
  <si>
    <t>11</t>
  </si>
  <si>
    <t xml:space="preserve">  Администрация Юрьевецкого муниципального района Ивановской области</t>
  </si>
  <si>
    <t>303</t>
  </si>
  <si>
    <t>0310100310</t>
  </si>
  <si>
    <t>0310100320</t>
  </si>
  <si>
    <t>0310180350</t>
  </si>
  <si>
    <t>0310180360</t>
  </si>
  <si>
    <t>1110100300</t>
  </si>
  <si>
    <t>1130120390</t>
  </si>
  <si>
    <t>3020051200</t>
  </si>
  <si>
    <t>06</t>
  </si>
  <si>
    <t>0310100330</t>
  </si>
  <si>
    <t>13</t>
  </si>
  <si>
    <t>0230190210</t>
  </si>
  <si>
    <t>0340182910</t>
  </si>
  <si>
    <t>03401S2910</t>
  </si>
  <si>
    <t>0340200310</t>
  </si>
  <si>
    <t>1400190090</t>
  </si>
  <si>
    <t>1500190110</t>
  </si>
  <si>
    <t>1500190120</t>
  </si>
  <si>
    <t>3490080370</t>
  </si>
  <si>
    <t>3490082400</t>
  </si>
  <si>
    <t>10201S0540</t>
  </si>
  <si>
    <t>16101L0652</t>
  </si>
  <si>
    <t>400</t>
  </si>
  <si>
    <t>08</t>
  </si>
  <si>
    <t>0900160020</t>
  </si>
  <si>
    <t>0220120130</t>
  </si>
  <si>
    <t>0230120160</t>
  </si>
  <si>
    <t>0810120320</t>
  </si>
  <si>
    <t>08101S0510</t>
  </si>
  <si>
    <t>0820120900</t>
  </si>
  <si>
    <t>12</t>
  </si>
  <si>
    <t>0600160010</t>
  </si>
  <si>
    <t>10401S2990</t>
  </si>
  <si>
    <t>0500100280</t>
  </si>
  <si>
    <t>0500181430</t>
  </si>
  <si>
    <t>05001S1430</t>
  </si>
  <si>
    <t>0410100270</t>
  </si>
  <si>
    <t>0410120730</t>
  </si>
  <si>
    <t>3290030030</t>
  </si>
  <si>
    <t>3290030040</t>
  </si>
  <si>
    <t>3290080340</t>
  </si>
  <si>
    <t>32900S0340</t>
  </si>
  <si>
    <t>0310290051</t>
  </si>
  <si>
    <t>0310290190</t>
  </si>
  <si>
    <t>0420120750</t>
  </si>
  <si>
    <t>0720120310</t>
  </si>
  <si>
    <t>700</t>
  </si>
  <si>
    <t>304</t>
  </si>
  <si>
    <t>0220130090</t>
  </si>
  <si>
    <t>0220130440</t>
  </si>
  <si>
    <t>3290090081</t>
  </si>
  <si>
    <t>1500120031</t>
  </si>
  <si>
    <t>1500120541</t>
  </si>
  <si>
    <t>1500120760</t>
  </si>
  <si>
    <t>3290020111</t>
  </si>
  <si>
    <t>1010130010</t>
  </si>
  <si>
    <t>1010130070</t>
  </si>
  <si>
    <t>1010130600</t>
  </si>
  <si>
    <t>1010130630</t>
  </si>
  <si>
    <t>1030130650</t>
  </si>
  <si>
    <t>1030130680</t>
  </si>
  <si>
    <t>106F255550</t>
  </si>
  <si>
    <t>3290020271</t>
  </si>
  <si>
    <t>3290030170</t>
  </si>
  <si>
    <t>3290030190</t>
  </si>
  <si>
    <t>3290030210</t>
  </si>
  <si>
    <t>3290030230</t>
  </si>
  <si>
    <t>3290030240</t>
  </si>
  <si>
    <t>0310100321</t>
  </si>
  <si>
    <t>10101L4970</t>
  </si>
  <si>
    <t>10101R0820</t>
  </si>
  <si>
    <t>10101S3100</t>
  </si>
  <si>
    <t xml:space="preserve">  Совет Юрьевецкого муниципального района</t>
  </si>
  <si>
    <t>588</t>
  </si>
  <si>
    <t>3020000110</t>
  </si>
  <si>
    <t>3020000140</t>
  </si>
  <si>
    <t xml:space="preserve">  Финансовый отдел администрации Юрьевецкого муниципального района</t>
  </si>
  <si>
    <t>920</t>
  </si>
  <si>
    <t>0710100290</t>
  </si>
  <si>
    <t>0730120650</t>
  </si>
  <si>
    <t>0820199000</t>
  </si>
  <si>
    <t>500</t>
  </si>
  <si>
    <t>3190099003</t>
  </si>
  <si>
    <t>3190099002</t>
  </si>
  <si>
    <t>3190099004</t>
  </si>
  <si>
    <t>3190080340</t>
  </si>
  <si>
    <t>3190099001</t>
  </si>
  <si>
    <t>31900S0340</t>
  </si>
  <si>
    <t>Всего расходов:</t>
  </si>
  <si>
    <t>(рублей)</t>
  </si>
  <si>
    <t>к проекту решения Совета Юрьевецкого</t>
  </si>
  <si>
    <t>муниципального района от    2020 №</t>
  </si>
  <si>
    <t>"О бюджете Юрьевецкого муниципального</t>
  </si>
  <si>
    <t>района на 2021 год и на плановый</t>
  </si>
  <si>
    <t>период 2022 и 2023 годов"</t>
  </si>
  <si>
    <t xml:space="preserve">          Оказание муниципальной услуги "Дошкольное образование"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</si>
  <si>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Оказание муниципальной услуги "Дошкольное образование" (Закупка товаров, работ и услуг для обеспечения государственных (муниципальных) нужд)</t>
  </si>
  <si>
    <t xml:space="preserve">          Оказание муниципальной услуги "Дошкольное образование" (Иные бюджетные ассигнования)</t>
  </si>
  <si>
    <t xml:space="preserve">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</si>
  <si>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(Закупка товаров, работ и услуг для обеспечения государственных (муниципальных) нужд)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</si>
  <si>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</si>
  <si>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</si>
  <si>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 xml:space="preserve">          Техническое обслуживание узлов учета тепловой энергии в образовательных организациях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</si>
  <si>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</si>
  <si>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(Закупка товаров, работ и услуг для обеспечения государственных (муниципальных) нужд)</t>
  </si>
  <si>
    <t xml:space="preserve">  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(Иные бюджетные ассигнования)</t>
  </si>
  <si>
    <t xml:space="preserve">  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</si>
  <si>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</si>
  <si>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</si>
  <si>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 xml:space="preserve">          Организация питания детей в образовательных организациях (Закупка товаров, работ и услуг для обеспечения государственных (муниципальных) нужд)</t>
  </si>
  <si>
    <t>Ведомственная структура расходов бюджета Юрьевецкого муниципального района на 2021 год</t>
  </si>
  <si>
    <t xml:space="preserve">  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 (Закупка товаров, работ и услуг для обеспечения государственных (муниципальных) нужд)</t>
  </si>
  <si>
    <t xml:space="preserve">          Оказание муниципальной услуги "Реализация дополнительного образования" иными муниципальными организациями дополнительного образования детей (Предоставление субсидий бюджетным, автономным учреждениям и иным некоммерческим организациям)</t>
  </si>
  <si>
    <t xml:space="preserve">           Оказание муниципальной услуги "Реализация дополнительного образования" муниципальными организациями дополнительного образования детей в сфере физической культуры и спорта (Предоставление субсидий бюджетным, автономным учреждениям и иным некоммерческим организациям)</t>
  </si>
  <si>
    <t xml:space="preserve">          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</si>
  <si>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</si>
  <si>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  Повышение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</si>
  <si>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  Повышение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</si>
  <si>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  Обеспечение деятельности муниципального казенного учреждения "Централизованная бухгалтерия" (Закупка товаров, работ и услуг для обеспечения государственных (муниципальных) нужд)</t>
  </si>
  <si>
    <t xml:space="preserve">          Обеспечение деятельности муниципального казенного учреждения "Информационно-методическая служба" (Закупка товаров, работ и услуг для обеспечения государственных (муниципальных) нужд)</t>
  </si>
  <si>
    <t xml:space="preserve">          Организация повышения квалификации работников муниципальных образовательных организаций (Закупка товаров, работ и услуг для обеспечения государственных (муниципальных) нужд)</t>
  </si>
  <si>
    <t xml:space="preserve">          Организация повышения квалификации работников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</si>
  <si>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 xml:space="preserve">          Организация отдыха детей в каникулярное время (Закупка товаров, работ и услуг для обеспечения государственных (муниципальных) нужд)</t>
  </si>
  <si>
    <t xml:space="preserve">          Проведение мероприятий по организации летнего отдыха детей (Закупка товаров, работ и услуг для обеспечения государственных (муниципальных) нужд)</t>
  </si>
  <si>
    <t xml:space="preserve">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 (Закупка товаров, работ и услуг для обеспечения государственных (муниципальных) нужд)</t>
  </si>
  <si>
    <t xml:space="preserve">          Мероприятия по организации отдыха детей в каникулярное время в части организации двухразового питания в лагерях дневного пребывания (Закупка товаров, работ и услуг для обеспечения государственных (муниципальных) нужд)</t>
  </si>
  <si>
    <t xml:space="preserve">          Оказание муниципальной услуги "Организация временного трудоустройства несовершеннолетних граждан в возрасте от 14 до 18 лет в свободное от учебы время" (Предоставление субсидий бюджетным, автономным учреждениям и иным некоммерческим организациям)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</si>
  <si>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</si>
  <si>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 (Закупка товаров, работ и услуг для обеспечения государственных (муниципальных) нужд)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</si>
  <si>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 (Иные бюджетные ассигнования)</t>
  </si>
  <si>
    <t xml:space="preserve">          Обеспечение деятельности муниципального казенного учреждения "Централизованная бухгалтерия"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</si>
  <si>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"Централизованная бухгалтерия" (Иные бюджетные ассигнования)</t>
  </si>
  <si>
    <t xml:space="preserve">          Обеспечение деятельности муниципального казенного учреждения "Информационно-методическая служба"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</si>
  <si>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"Информационно-методическая служба" (Иные бюджетные ассигнования)</t>
  </si>
  <si>
    <t xml:space="preserve">          Создание условий для проведения государственной (итоговой) аттестации обучающихся 9-х и 11-х классов (Закупка товаров, работ и услуг для обеспечения государственных (муниципальных) нужд)</t>
  </si>
  <si>
    <t xml:space="preserve">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(Закупка товаров, работ и услуг для обеспечения государственных (муниципальных) нужд)</t>
  </si>
  <si>
    <t xml:space="preserve">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</si>
  <si>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 xml:space="preserve">          Оказание муниципальной услуги "Реализация дополнительного образования" муниципальными организациями дополнительного образования детей в сфере физической культуры и спорта (Предоставление субсидий бюджетным, автономным учреждениям и иным некоммерческим организациям)</t>
  </si>
  <si>
    <t xml:space="preserve">          Обеспечение деятельности Главы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</si>
  <si>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администрации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</si>
  <si>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администрации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</si>
  <si>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Обеспечение деятельности администрации Юрьевецкого муниципального района (Иные бюджетные ассигнования)</t>
  </si>
  <si>
    <t xml:space="preserve">          Осуществление отдельных государственных полномочий в сфере административных правонарушений (Закупка товаров, работ и услуг для обеспечения государственных (муниципальных) нужд)</t>
  </si>
  <si>
    <t xml:space="preserve">          Осуществление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</si>
  <si>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полномочий по созданию и организации деятельности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</si>
  <si>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 xml:space="preserve">          Обслуживание и эксплуатация существующих каналов инфраструктуры доступа в сеть Интернет для органов местного самоуправления (Закупка товаров, работ и услуг для обеспечения государственных (муниципальных) нужд)</t>
  </si>
  <si>
    <t xml:space="preserve">          Техническое сопровождение и обслуживание программного обеспечения (Закупка товаров, работ и услуг для обеспечения государственных (муниципальных) нужд)</t>
  </si>
  <si>
    <t xml:space="preserve">          Осуществление полномочий по составлению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</si>
  <si>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 xml:space="preserve">          Обеспечение функции муниципального финансового контроля на территории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</si>
  <si>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функции муниципального финансового контроля на территории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</si>
  <si>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Софинансирование расходов по обеспечению функционирования многофункциональных центров предоставления государственных и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</si>
  <si>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Софинансирование расходов по обеспечению функционирования многофункциональных центров предоставления государственных и муниципальных услуг (Закупка товаров, работ и услуг для обеспечения государственных (муниципальных) нужд)</t>
  </si>
  <si>
    <t xml:space="preserve">          Обеспечение функционирования многофункциональных центров предоставления государственных и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</si>
  <si>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деятельности МКУ "Управление ЕДДС и АХЧ администрации Юрьевецкого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</si>
  <si>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деятельности МКУ "Управление ЕДДС и АХЧ администрации Юрьевецкого муниципального района" (Закупка товаров, работ и услуг для обеспечения государственных (муниципальных) нужд)</t>
  </si>
  <si>
    <t xml:space="preserve">          Осуществление деятельности МКУ "Управление ЕДДС и АХЧ администрации Юрьевецкого муниципального района" (Иные бюджетные ассигнования)</t>
  </si>
  <si>
    <t xml:space="preserve">          Проведение мероприятий в рамках профилактики правонарушений несовершеннолетних и молодежи на территории Юрьенвецкого муниципального района (Закупка товаров, работ и услуг для обеспечения государственных (муниципальных) нужд)</t>
  </si>
  <si>
    <t xml:space="preserve">          Участие в проведении работ по предупреждению и ликвидации чрезвычайных ситуаций на территории Юрьевейцкого муниципального района (Закупка товаров, работ и услуг для обеспечения государственных (муниципальных) нужд)</t>
  </si>
  <si>
    <t xml:space="preserve">          Приобретение расходных материалов (в соответствии с договорами) для устранения последствий чрезвычайных ситуаций природного и техногенного характера (Закупка товаров, работ и услуг для обеспечения государственных (муниципальных) нужд)</t>
  </si>
  <si>
    <t xml:space="preserve">          Текущее содержание инженерной защиты (дамбы, дренажные системы, водоперекачивающие станции г.Юрьевец) (Закупка товаров, работ и услуг для обеспечения государственных (муниципальных) нужд)</t>
  </si>
  <si>
    <t xml:space="preserve">           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 (Капитальные вложения в объекты государственной (муниципальной) собственности)</t>
  </si>
  <si>
    <t xml:space="preserve">          Организация мероприятий по регулярным пассажирским перевозкам на территории Юрьевецкого муниципального района по внутрирайонным маршрутам, в части возмещения затрат перевозчикам, осуществляющим регулярные пассажирские перевозки на территории района (Закупка товаров, работ и услуг для обеспечения государственных (муниципальных) нужд)</t>
  </si>
  <si>
    <t xml:space="preserve">          Формирование земельных участков (под муниципальными дорогами) (Закупка товаров, работ и услуг для обеспечения государственных (муниципальных) нужд)</t>
  </si>
  <si>
    <t xml:space="preserve">          Оформление прав собственности на муниципальные дороги (Закупка товаров, работ и услуг для обеспечения государственных (муниципальных) нужд)</t>
  </si>
  <si>
    <t xml:space="preserve">          Текущий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</si>
  <si>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 xml:space="preserve">          Организация мероприятий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обеспечения государственных (муниципальных) нужд)</t>
  </si>
  <si>
    <t xml:space="preserve">          Обеспечение дорожной деятельности в сельских поселениях Юрьевецкого муниципального района (Закупка товаров, работ и услуг для обеспечения государственных (муниципальных) нужд)</t>
  </si>
  <si>
    <t xml:space="preserve">        Предоставление субсидий на возмещение части процентной ставки по кредитам, получаемым субъектами малого предпринимательства, осуществляющим деятельность в приоритетных направлениях для Юрьевецкого муниципального района (Иные бюджетные ассигнования)</t>
  </si>
  <si>
    <t xml:space="preserve">          Разработка (корректировка) проектной документации и газификация населенных пунктов, объектов социальной инфраструктуры Ивановской области (Капитальные вложения в объекты государственной (муниципальной) собственности)</t>
  </si>
  <si>
    <t xml:space="preserve">          Оказание муниципальной услуги "Реализация дополнительного образования в сфере культуры и искусства" (Предоставление субсидий бюджетным, автономным учреждениям и иным некоммерческим организациям)</t>
  </si>
  <si>
    <t xml:space="preserve">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</si>
  <si>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   Повышение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в соответствии с указами Президента Российской Федерации (Предоставление субсидий бюджетным, автономным учреждениям и иным некоммерческим организациям)</t>
  </si>
  <si>
    <t xml:space="preserve">          Оказание муниципальной услуги "Организация и осуществлению мероприятий межпоселенческого характера по работе с детьми и молодежью на территории Юрьевецкого муниципального района" (Предоставление субсидий бюджетным, автономным учреждениям и иным некоммерческим организациям)</t>
  </si>
  <si>
    <t xml:space="preserve">          Проведение молодежных мероприятий на территории г.Юрьевец (Закупка товаров, работ и услуг для обеспечения государственных (муниципальных) нужд)</t>
  </si>
  <si>
    <t xml:space="preserve">          Создание условий для организации досуга и обеспечения жителей поселения Юрьевецкого городского поселения услугами организаций культуры (Предоставление субсидий бюджетным, автономным учреждениям и иным некоммерческим организациям)</t>
  </si>
  <si>
    <t xml:space="preserve">          Организация библиотечного обслуживания населения на территории Юрьевецкого городского поселения (Предоставление субсидий бюджетным, автономным учреждениям и иным некоммерческим организациям)</t>
  </si>
  <si>
    <t xml:space="preserve">          Проведение мероприятий на поэтапное доведение средней заработной платы работникам культуры муниципальных учреждений культуры в Ивановской области до средней заработной платы в Ивановской области (Предоставление субсидий бюджетным, автономным учреждениям и иным некоммерческим организациям)</t>
  </si>
  <si>
    <t xml:space="preserve">          Повышение средней заработной платы отдельным категориям работников муниципальных учреждений культуры г.Юрьевец до средней заработной платы в Ивановской области (Предоставление субсидий бюджетным, автономным учреждениям и иным некоммерческим организациям)</t>
  </si>
  <si>
    <t xml:space="preserve">         Организация дополнительного пенсионного обеспечения отдельных категорий граждан Юрьевецкого муниципального района, в части доплат к пенсиям муниципальных служащих (Социальное обеспечение и иные выплаты населению)</t>
  </si>
  <si>
    <t xml:space="preserve">          Организация проведения массовых физкультурно-оздоровительных и спортивных мероприятий для населения города Юрьевец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</si>
  <si>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Организация проведения массовых физкультурно-оздоровительных и спортивных мероприятий для населения города Юрьевец (Закупка товаров, работ и услуг для обеспечения государственных (муниципальных) нужд)</t>
  </si>
  <si>
    <t xml:space="preserve">          Своевременное обслуживание и погашение долговых обязательств (Обслуживание государственного (муниципального) долга)</t>
  </si>
  <si>
    <t xml:space="preserve">          Проведение работ по определению границ земельных участков на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</si>
  <si>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Проведение мероприятий по изготовление технической документации (технические планы, межевые планы), оценку объектов и оформление прав собственности на объекты, находящиеся в муниципальной собственности Юрьевецкого городского поселения (Закупка товаров, работ и услуг для обеспечения государственных (муниципальных) нужд)</t>
  </si>
  <si>
    <t>Приложение 8</t>
  </si>
  <si>
    <t xml:space="preserve">           Иные межбюджетные трансферты бюджету муниципального района на проведение работ по определению границ земельных участков под муниципальными дорогами в черте г.Юрьевец (Закупка товаров, работ и услуг для обеспечения государственных (муниципальных) нужд)</t>
  </si>
  <si>
    <t xml:space="preserve">          Организация мероприятий по предупреждению и ликвидации чрезвычайных ситуаций на территории г.Юрьевец (Закупка товаров, работ и услуг для обеспечения государственных (муниципальных) нужд)</t>
  </si>
  <si>
    <t xml:space="preserve">          Проведение мероприятий по обеспечению первичных мер пожарной безопасности на территории г.Юрьевец (Закупка товаров, работ и услуг для обеспечения государственных (муниципальных) нужд)</t>
  </si>
  <si>
    <t xml:space="preserve">          Проведение мероприятий по обеспечению безопасности людей на водных объектах, охрана их жизни и здоровья на территории г.Юрьевец (Закупка товаров, работ и услуг для обеспечения государственных (муниципальных) нужд)</t>
  </si>
  <si>
    <t xml:space="preserve">          Содержание автомобильных дорог общего пользования Юрьевецкого городского поселения (Закупка товаров, работ и услуг для обеспечения государственных (муниципальных) нужд)</t>
  </si>
  <si>
    <t xml:space="preserve">          Организация мероприятий по оплате услуг сторонних организаций по предоставлению нанимателям муниципального жилья жилищных и коммунальных услуг на территории г.Юрьевец (Закупка товаров, работ и услуг для обеспечения государственных (муниципальных) нужд)</t>
  </si>
  <si>
    <t xml:space="preserve">          Осуществление выплат нанимателям за проведенный капитальный ремонт муниципальных жилых помещений г.Юрьевец (Закупка товаров, работ и услуг для обеспечения государственных (муниципальных) нужд)</t>
  </si>
  <si>
    <t xml:space="preserve">          Проведение мероприятий по возмещению затрат нанимателям муниципального жилья, подлежащего капитальному ремонту, за съем жилья в целях безопасного их проживания на территории г.Юрьевец (Социальное обеспечение и иные выплаты населению)</t>
  </si>
  <si>
    <t xml:space="preserve">          Организация мероприятий по перечислению взносов на капитальный ремонт муниципального жилого фонда Юрьевецкого городского поселения (Закупка товаров, работ и услуг для обеспечения государственных (муниципальных) нужд)</t>
  </si>
  <si>
    <t xml:space="preserve">        Предоставление субсидий юридическим лицам, индивидуальным предпринимателям, а также физическим лицам - производителям товаров, работ, услуг в целях возмещения части затрат в связи с оказанием услуг отдельным категориям граждан на территории г.Юрьевец (Иные бюджетные ассигнования)</t>
  </si>
  <si>
    <t xml:space="preserve">        Предоставление субсидии муниципальному унитарному предприятию на возмещение затрат по содержанию, модернизации, текущему и капитальному ремонту и восстановлению муниципального имущества Юрьевецкого городского поселения, недополученных доходов в связи с оказанием коммунальных услуг,а так же в целях предупреждения банкротства (Иные бюджетные ассигнования)</t>
  </si>
  <si>
    <t xml:space="preserve">          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</si>
  <si>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 xml:space="preserve">          Выполнение мероприятий по содержанию зеленых зон Юрьевецкого городского поселения (Закупка товаров, работ и услуг для обеспечения государственных (муниципальных) нужд)</t>
  </si>
  <si>
    <t xml:space="preserve">          Выполнение мероприятий по содержанию и ремонту сетей уличного освещения на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</si>
  <si>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Организация мероприятий по вывозу стихийных навалов мусора с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</si>
  <si>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Проведение работ по валке аварийных деревьев на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</si>
  <si>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 Содержание и ремонт элементов благоустройства на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</si>
  <si>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Выполнение мероприятий по содержанию и обустройству мест массового отдыха населения Юрьевецкого городского поселения (Закупка товаров, работ и услуг для обеспечения государственных (муниципальных) нужд)</t>
  </si>
  <si>
    <t xml:space="preserve">          Обеспечение деятельности Управления городского хозяйства и ЖКХ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</si>
  <si>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Мероприятия по предоставлению социальных выплат молодым семьям г. Юрьевец на приобретение (строительство) жилого помещения (Социальное обеспечение и иные выплаты населению)</t>
  </si>
  <si>
    <t xml:space="preserve">          Проведение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г.Юрьевец (Капитальные вложения в объекты государственной (муниципальной) собственности)</t>
  </si>
  <si>
    <t xml:space="preserve">          Мероприятия по предоставлению государственной и муниципальной поддержки граждан в сфере ипотечного жилищного кредитования, в части предоставления субсидий гражданам г.Юрьевец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 (Социальное обеспечение и иные выплаты населению)</t>
  </si>
  <si>
    <t xml:space="preserve">          Обеспечение функций Совета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</si>
  <si>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функций Совета Юрьевецкого муниципального района (Социальное обеспечение и иные выплаты населению)</t>
  </si>
  <si>
    <t xml:space="preserve">          Обеспечение функций Контрольно-счетного органа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</si>
  <si>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выполнения функций финансового органа муниципального образования Юрьевецкий муниципальный район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</si>
  <si>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выполнения функций финансового органа муниципального образования Юрьевецкий муниципальный район (Закупка товаров, работ и услуг для обеспечения государственных (муниципальных) нужд)</t>
  </si>
  <si>
    <t xml:space="preserve">        Осуществление операций и функций по формированию и расходованию средств резервного фонда (Иные бюджетные ассигнования)</t>
  </si>
  <si>
    <t xml:space="preserve">        Предоставление иных межбюджетных трансфертов из бюджета Юрьевецкого муниципального района бюджетам поселений, входящим в состав Юрьевецкого муниципального района, на осуществление части полномочий Юрьевецкого муниципального района по дорожной деятельности в отношении автомобильных дорог местного значения в границах Юрьевецкого муниципального района, переданных им в соответствии с заключенными соглашениями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</si>
  <si>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обеспечению проживающих в поселении и нуждающихся в жилых помещениях малоимущих граждан жилыми помещениями, организация строительства и содержание муниципального жилого фонда, создание условий для жилищного строительства, осуществление муниципального жилищного контроля, а так же иных полномочий органов местного самоуправления в соответствии с жилищным законодательством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</si>
  <si>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</si>
  <si>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ритуальных услуг и содержание мест захоронения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</si>
  <si>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населения, комплектованию и обеспечению сохранности библиотечных ресурсов библиотек поселений в части софинансирования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</si>
  <si>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населения, комплектованию и обеспечению сохранности библиотечных ресурсов библиотек поселений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</si>
  <si>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населения, комплектованию и обеспечению сохранности библиотечных ресурсов библиотек поселений в части софинансирования расходов, связанных с поэтапным доведением средней заработной платы работникам культуры Юрьевецкого муниципального района (Межбюджетные трансферты)</t>
  </si>
  <si>
    <t xml:space="preserve">           Проведение общественных мероприятий на территории г.Юрьевец (Закупка товаров, работ и услуг для обеспечения государственных (муниципальных) нужд)</t>
  </si>
  <si>
    <t>0220130640</t>
  </si>
  <si>
    <t>000000000</t>
  </si>
  <si>
    <t xml:space="preserve">     Управление городского хозяйств и ЖКХ администрации Юрьевецкого муниципального района</t>
  </si>
  <si>
    <t>3190090180</t>
  </si>
  <si>
    <t xml:space="preserve">        Исполнение судебных актов (Иные бюджетные ассигнования)</t>
  </si>
  <si>
    <t xml:space="preserve">  Комитет по управлению муниципальным имуществом, земельным отношениям и сельскому хозяйству администрации Юрьевецкого муниципального района</t>
  </si>
  <si>
    <t>166</t>
  </si>
  <si>
    <t>0210120080</t>
  </si>
  <si>
    <t xml:space="preserve">        Изготовление технической документации (технические планы, межевые планы) (Закупка товаров, работ и услуг для обеспечения государственных (муниципальных) нужд)</t>
  </si>
  <si>
    <t>0210120100</t>
  </si>
  <si>
    <t xml:space="preserve">        Оценка объектов муниципальной собственности (Закупка товаров, работ и услуг для обеспечения государственных (муниципальных) нужд)</t>
  </si>
  <si>
    <t xml:space="preserve">        Проведение мероприятий по изготовление технической документации (технические планы, межевые планы), оценку объектов и оформление прав собственности на объекты, находящиеся в муниципальной собственности Юрьевецкого городского поселения (Закупка товаров, работ и услуг для обеспечения государственных (муниципальных) нужд)</t>
  </si>
  <si>
    <t>0230120140</t>
  </si>
  <si>
    <t xml:space="preserve">        Оформление прав собственности на муниципальные объекты, используемые учреждениями (Закупка товаров, работ и услуг для обеспечения государственных (муниципальных) нужд)</t>
  </si>
  <si>
    <t>0230120150</t>
  </si>
  <si>
    <t xml:space="preserve">        Оформление прав собственности на объекты коммунального хозяйства (Закупка товаров, работ и услуг для обеспечения государственных (муниципальных) нужд)</t>
  </si>
  <si>
    <t xml:space="preserve">        Содержание и обслуживание имущества казны Юрьевецкого муниципального района (Закупка товаров, работ и услуг для обеспечения государственных (муниципальных) нужд)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</si>
  <si>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</si>
  <si>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содержанию сибиреязвенных скотомогильников  (Закупка товаров, работ и услуг для обеспечения государственных (муниципальных) нужд)</t>
  </si>
  <si>
    <t>0220120090</t>
  </si>
  <si>
    <t xml:space="preserve">        Оценка стоимости объекта, стоимости аренды (Закупка товаров, работ и услуг для обеспечения государственных (муниципальных) нужд)</t>
  </si>
  <si>
    <t>0220120110</t>
  </si>
  <si>
    <t xml:space="preserve">        Формирование земельных участков (под объектами муниципальной собственности) (Закупка товаров, работ и услуг для обеспечения государственных (муниципальных) нужд)</t>
  </si>
  <si>
    <t>0220120120</t>
  </si>
  <si>
    <t xml:space="preserve">        Формирование земельных участков (для предоставления многодетным семьям) (Закупка товаров, работ и услуг для обеспечения государственных (муниципальных) нужд)</t>
  </si>
  <si>
    <t>0220120920</t>
  </si>
  <si>
    <t xml:space="preserve">        Формирование земельных участков на территории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</si>
  <si>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Обеспечение деятельности администрации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</si>
  <si>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0340100340</t>
  </si>
  <si>
    <t xml:space="preserve">          Обеспечение деятельности Муниципального казенного учреждения "Юрьевецкий многофункциональный центр по предоставлению государственных и муниципальных услуг"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</si>
  <si>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"Юрьевецкий многофункциональный центр по предоставлению государственных и муниципальных услуг" (Закупка товаров, работ и услуг для обеспечения государственных (муниципальных) нужд)</t>
  </si>
  <si>
    <t>1200120410</t>
  </si>
  <si>
    <t xml:space="preserve">        Проведение мероприятий с целью сохранения, использования и популяризации культурного наследия Юрьевецкого муниципального района  (Закупка товаров, работ и услуг для обеспечения государственных (муниципальных) нужд)</t>
  </si>
  <si>
    <t>1200220430</t>
  </si>
  <si>
    <t xml:space="preserve">        Привлечение жителей муниципального образования в общественную жизнь (Закупка товаров, работ и услуг для обеспечения государственных (муниципальных) нужд)</t>
  </si>
  <si>
    <t>1800120850</t>
  </si>
  <si>
    <t xml:space="preserve">        Профилактические мероприятия по предупреждению и противодействию терроризма и экстремизма на территории Юрьевецкого муниципального района (Закупка товаров, работ и услуг для обеспечения государственных (муниципальных) нужд)</t>
  </si>
  <si>
    <t>1030120830</t>
  </si>
  <si>
    <t xml:space="preserve">        Текущий ремонт и содержание ветхих сетей и оборудования водоснабжения, водоотведения, теплоснабжения на территории Юрьевецкого муниципального района (Закупка товаров, работ и услуг для обеспечения государственных (муниципальных) нужд)</t>
  </si>
  <si>
    <t>3190090364</t>
  </si>
  <si>
    <t xml:space="preserve">        Участие в организации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</si>
  <si>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10501S2500</t>
  </si>
  <si>
    <t xml:space="preserve">        Подготовка проектов внесения изменений в документы территориального планирования, правила землепользования и застройки Юрьевецкого муниципального района (закупка товаров. Работ и услуг для обеспечения государственных (муниципальных) нужд)</t>
  </si>
  <si>
    <t>1710190220</t>
  </si>
  <si>
    <t xml:space="preserve">        Мероприятия по организации утилизации выведенной из эксплуатации нефтеналивной баржи (р.Елнать) (Закупка товаров, работ и услуг для обеспечения государственных (муниципальных нужд)</t>
  </si>
  <si>
    <t>1720120590</t>
  </si>
  <si>
    <t xml:space="preserve">        Рекультивация земельного участка под свалкой ТБО Юрьевецкого муниципального района общей площадью 28600 м2  (Закупка товаров, работ и услуг для обеспечения государственных (муниципальных нужд)</t>
  </si>
  <si>
    <t>1720120710</t>
  </si>
  <si>
    <t xml:space="preserve">        Корректировка сметной документации по объекту "Рекультивация закрытой санкционированной свалки ТБО, г.Юрьевец Юрьевецкого района Ивановской области" и проверка достоверности определения сметной стоимости работ в АГУ "Ивгосэкспертиза" (Закупка товаров, работ и услуг для обеспечения государственных (муниципальных нужд)</t>
  </si>
  <si>
    <t>1300190080</t>
  </si>
  <si>
    <t xml:space="preserve">        Оказание условий по обеспечению жильем молодых специалистов (Социальное обеспечение и иные выплаты населению)</t>
  </si>
  <si>
    <t xml:space="preserve">          Организация дополнительного пенсионного обеспечения отдельных категорий граждан Юрьевецкого городского поселения, в части доплат к пенсиям муниципальных служащих (Социальное обеспечение и иные выплаты населению)</t>
  </si>
  <si>
    <t>0420120280</t>
  </si>
  <si>
    <t xml:space="preserve">        Проведение спортивно-массовых мероприятий в целях повышения интереса населения Юрьевецкого муниципального района к занятиям физической культурой и спортом, согласно календарного плана физкультурно-оздоровительных и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</si>
  <si>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Проведение спортивно-массовых мероприятий в целях повышения интереса населения Юрьевецкого муниципального района к занятиям физической культурой и спортом, согласно календарного плана физкультурно-оздоровительных и спортивных мероприятий (Закупка товаров, работ и услуг для обеспечения государственных (муниципальных) нужд)</t>
  </si>
  <si>
    <t>1130120380</t>
  </si>
  <si>
    <t xml:space="preserve">        Обслуживание компьютерной, оргтехники и оборудования (Закупка  товаров, работ  и услуг для обеспечения государственных (муниципальных) нужд)</t>
  </si>
  <si>
    <t>0320120180</t>
  </si>
  <si>
    <t xml:space="preserve">        Повышение квалификации муниципальных служащих (Закурка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</si>
</sst>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6" x14ac:knownFonts="1"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</font>
    <font>
      <sz val="14"/>
      <color rgb="FF000000"/>
      <name val="Arial"/>
      <family val="2"/>
      <charset val="204"/>
    </font>
    <font>
      <sz val="12"/>
      <color rgb="FF000000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9966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1">
    <xf numFmtId="0" fontId="0" fillId="0" borderId="0"/>
    <xf numFmtId="0" fontId="1" fillId="0" borderId="1">
      <alignment horizontal="center"/>
      <protection locked="0"/>
    </xf>
    <xf numFmtId="0" fontId="2" fillId="0" borderId="1"/>
    <xf numFmtId="0" fontId="3" fillId="0" borderId="1"/>
    <xf numFmtId="0" fontId="4" fillId="0" borderId="1">
      <alignment horizontal="left"/>
      <protection locked="0"/>
    </xf>
    <xf numFmtId="0" fontId="4" fillId="0" borderId="1">
      <protection locked="0"/>
    </xf>
    <xf numFmtId="0" fontId="5" fillId="0" borderId="1">
      <alignment horizontal="center"/>
    </xf>
    <xf numFmtId="0" fontId="3" fillId="0" borderId="1">
      <alignment horizontal="center"/>
    </xf>
    <xf numFmtId="0" fontId="6" fillId="0" borderId="1">
      <alignment horizontal="center"/>
    </xf>
    <xf numFmtId="0" fontId="7" fillId="0" borderId="2">
      <alignment horizontal="center" vertical="center" wrapText="1"/>
    </xf>
    <xf numFmtId="0" fontId="7" fillId="0" borderId="3">
      <alignment horizontal="center" vertical="top" wrapText="1"/>
    </xf>
    <xf numFmtId="0" fontId="7" fillId="0" borderId="4"/>
    <xf numFmtId="0" fontId="7" fillId="0" borderId="2">
      <alignment horizontal="center" vertical="center" wrapText="1"/>
    </xf>
    <xf numFmtId="0" fontId="7" fillId="0" borderId="2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 vertical="center" wrapText="1"/>
    </xf>
    <xf numFmtId="0" fontId="7" fillId="0" borderId="5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/>
    </xf>
    <xf numFmtId="0" fontId="7" fillId="0" borderId="2">
      <alignment horizontal="center"/>
      <protection locked="0"/>
    </xf>
    <xf numFmtId="0" fontId="7" fillId="0" borderId="2">
      <alignment horizontal="center" vertical="center" wrapText="1"/>
    </xf>
    <xf numFmtId="0" fontId="7" fillId="0" borderId="2">
      <alignment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8" fillId="0" borderId="2">
      <alignment horizontal="left"/>
    </xf>
    <xf numFmtId="0" fontId="8" fillId="0" borderId="2">
      <alignment horizontal="right"/>
    </xf>
    <xf numFmtId="4" fontId="8" fillId="0" borderId="2">
      <alignment horizontal="right" vertical="top" shrinkToFit="1"/>
    </xf>
    <xf numFmtId="0" fontId="8" fillId="0" borderId="1">
      <alignment horizontal="left"/>
    </xf>
    <xf numFmtId="0" fontId="8" fillId="0" borderId="1">
      <alignment horizontal="right"/>
    </xf>
    <xf numFmtId="4" fontId="8" fillId="0" borderId="1">
      <alignment horizontal="right" vertical="top" shrinkToFit="1"/>
    </xf>
    <xf numFmtId="0" fontId="2" fillId="0" borderId="1">
      <protection locked="0"/>
    </xf>
    <xf numFmtId="0" fontId="7" fillId="0" borderId="1"/>
    <xf numFmtId="0" fontId="9" fillId="2" borderId="3">
      <alignment horizontal="center" vertical="center" wrapText="1"/>
    </xf>
    <xf numFmtId="0" fontId="10" fillId="2" borderId="3">
      <alignment horizontal="center" vertical="top" wrapText="1"/>
    </xf>
    <xf numFmtId="0" fontId="10" fillId="0" borderId="4">
      <alignment vertical="center" wrapText="1"/>
    </xf>
    <xf numFmtId="0" fontId="10" fillId="0" borderId="2">
      <alignment horizontal="center" vertical="center" wrapText="1"/>
    </xf>
    <xf numFmtId="0" fontId="9" fillId="2" borderId="2">
      <alignment horizontal="center" vertical="top" wrapText="1"/>
    </xf>
    <xf numFmtId="0" fontId="9" fillId="2" borderId="2">
      <alignment horizontal="center" vertical="center" wrapText="1"/>
    </xf>
    <xf numFmtId="0" fontId="7" fillId="0" borderId="2"/>
    <xf numFmtId="0" fontId="7" fillId="0" borderId="5">
      <alignment horizontal="center" vertical="center" wrapText="1"/>
    </xf>
    <xf numFmtId="0" fontId="7" fillId="0" borderId="2">
      <alignment horizontal="center" vertical="center"/>
    </xf>
    <xf numFmtId="49" fontId="11" fillId="2" borderId="3">
      <alignment horizontal="left" vertical="center" wrapText="1"/>
    </xf>
    <xf numFmtId="49" fontId="11" fillId="2" borderId="2">
      <alignment horizontal="center" vertical="center" wrapText="1"/>
    </xf>
    <xf numFmtId="0" fontId="11" fillId="2" borderId="4">
      <alignment vertical="center" wrapText="1"/>
    </xf>
    <xf numFmtId="0" fontId="11" fillId="0" borderId="2"/>
    <xf numFmtId="49" fontId="10" fillId="0" borderId="2">
      <alignment horizontal="right" vertical="center"/>
    </xf>
    <xf numFmtId="4" fontId="8" fillId="0" borderId="2"/>
    <xf numFmtId="0" fontId="8" fillId="0" borderId="2"/>
    <xf numFmtId="0" fontId="7" fillId="0" borderId="1">
      <alignment vertical="center" wrapText="1"/>
    </xf>
    <xf numFmtId="49" fontId="10" fillId="2" borderId="2">
      <alignment horizontal="center" vertical="center" wrapText="1"/>
    </xf>
    <xf numFmtId="49" fontId="9" fillId="2" borderId="2">
      <alignment horizontal="center" vertical="center" wrapText="1"/>
    </xf>
    <xf numFmtId="49" fontId="10" fillId="2" borderId="6">
      <alignment horizontal="center" vertical="center" wrapText="1"/>
    </xf>
    <xf numFmtId="49" fontId="10" fillId="0" borderId="2">
      <alignment horizontal="center" vertical="center"/>
    </xf>
    <xf numFmtId="4" fontId="10" fillId="0" borderId="2">
      <alignment horizontal="right" vertical="center"/>
    </xf>
    <xf numFmtId="0" fontId="7" fillId="0" borderId="7">
      <alignment vertical="center" wrapText="1"/>
    </xf>
    <xf numFmtId="49" fontId="10" fillId="2" borderId="7">
      <alignment horizontal="center" vertical="center" wrapText="1"/>
    </xf>
    <xf numFmtId="49" fontId="9" fillId="2" borderId="7">
      <alignment horizontal="center" vertical="center" wrapText="1"/>
    </xf>
    <xf numFmtId="49" fontId="10" fillId="2" borderId="8">
      <alignment horizontal="center" vertical="center" wrapText="1"/>
    </xf>
    <xf numFmtId="49" fontId="10" fillId="0" borderId="7">
      <alignment horizontal="center" vertical="center"/>
    </xf>
    <xf numFmtId="4" fontId="10" fillId="0" borderId="7">
      <alignment horizontal="right" vertical="center"/>
    </xf>
    <xf numFmtId="0" fontId="11" fillId="2" borderId="3">
      <alignment horizontal="left" vertical="center" wrapText="1"/>
    </xf>
    <xf numFmtId="164" fontId="11" fillId="0" borderId="2">
      <alignment horizontal="right" vertical="center"/>
    </xf>
    <xf numFmtId="0" fontId="7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2" fillId="0" borderId="1"/>
    <xf numFmtId="0" fontId="2" fillId="0" borderId="1"/>
    <xf numFmtId="0" fontId="9" fillId="3" borderId="1"/>
    <xf numFmtId="0" fontId="9" fillId="0" borderId="1"/>
    <xf numFmtId="49" fontId="7" fillId="0" borderId="2">
      <alignment vertical="top" wrapText="1"/>
    </xf>
  </cellStyleXfs>
  <cellXfs count="5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1" xfId="5" applyNumberFormat="1" applyProtection="1">
      <protection locked="0"/>
    </xf>
    <xf numFmtId="0" fontId="7" fillId="0" borderId="4" xfId="11" applyNumberFormat="1" applyProtection="1"/>
    <xf numFmtId="0" fontId="7" fillId="0" borderId="5" xfId="14" applyNumberFormat="1" applyProtection="1">
      <alignment horizontal="center" vertical="center" wrapText="1"/>
    </xf>
    <xf numFmtId="0" fontId="7" fillId="0" borderId="2" xfId="15" applyNumberFormat="1" applyProtection="1">
      <alignment horizontal="center" vertical="center" wrapText="1"/>
    </xf>
    <xf numFmtId="0" fontId="7" fillId="0" borderId="2" xfId="18" applyNumberFormat="1" applyProtection="1">
      <alignment horizontal="center"/>
    </xf>
    <xf numFmtId="0" fontId="7" fillId="0" borderId="2" xfId="19" applyNumberFormat="1" applyProtection="1">
      <alignment horizontal="center"/>
      <protection locked="0"/>
    </xf>
    <xf numFmtId="0" fontId="7" fillId="0" borderId="2" xfId="20" applyNumberFormat="1" applyProtection="1">
      <alignment horizontal="center" vertical="center" wrapText="1"/>
    </xf>
    <xf numFmtId="49" fontId="7" fillId="0" borderId="2" xfId="22" applyNumberFormat="1" applyProtection="1">
      <alignment horizontal="center" vertical="top" shrinkToFit="1"/>
    </xf>
    <xf numFmtId="4" fontId="7" fillId="0" borderId="2" xfId="23" applyNumberFormat="1" applyProtection="1">
      <alignment horizontal="right" vertical="top" shrinkToFit="1"/>
    </xf>
    <xf numFmtId="0" fontId="8" fillId="0" borderId="2" xfId="25" applyNumberFormat="1" applyProtection="1">
      <alignment horizontal="right"/>
    </xf>
    <xf numFmtId="4" fontId="8" fillId="0" borderId="2" xfId="26" applyNumberFormat="1" applyProtection="1">
      <alignment horizontal="right" vertical="top" shrinkToFit="1"/>
    </xf>
    <xf numFmtId="0" fontId="8" fillId="0" borderId="1" xfId="27" applyNumberFormat="1" applyProtection="1">
      <alignment horizontal="left"/>
    </xf>
    <xf numFmtId="0" fontId="8" fillId="0" borderId="1" xfId="28" applyNumberFormat="1" applyProtection="1">
      <alignment horizontal="right"/>
    </xf>
    <xf numFmtId="4" fontId="8" fillId="0" borderId="1" xfId="29" applyNumberFormat="1" applyProtection="1">
      <alignment horizontal="right" vertical="top" shrinkToFit="1"/>
    </xf>
    <xf numFmtId="0" fontId="7" fillId="0" borderId="1" xfId="31" applyNumberFormat="1" applyProtection="1"/>
    <xf numFmtId="0" fontId="13" fillId="0" borderId="1" xfId="4" applyNumberFormat="1" applyFont="1" applyProtection="1">
      <alignment horizontal="left"/>
      <protection locked="0"/>
    </xf>
    <xf numFmtId="0" fontId="7" fillId="0" borderId="3" xfId="15" applyNumberFormat="1" applyBorder="1" applyProtection="1">
      <alignment horizontal="center" vertical="center" wrapText="1"/>
    </xf>
    <xf numFmtId="0" fontId="7" fillId="0" borderId="5" xfId="19" applyNumberFormat="1" applyBorder="1" applyProtection="1">
      <alignment horizontal="center"/>
      <protection locked="0"/>
    </xf>
    <xf numFmtId="0" fontId="2" fillId="0" borderId="15" xfId="2" applyNumberFormat="1" applyBorder="1" applyProtection="1"/>
    <xf numFmtId="0" fontId="7" fillId="0" borderId="1" xfId="3" applyNumberFormat="1" applyFont="1" applyProtection="1"/>
    <xf numFmtId="0" fontId="7" fillId="0" borderId="1" xfId="7" applyNumberFormat="1" applyFont="1" applyProtection="1">
      <alignment horizontal="center"/>
    </xf>
    <xf numFmtId="0" fontId="13" fillId="0" borderId="1" xfId="1" applyNumberFormat="1" applyFont="1" applyAlignment="1" applyProtection="1">
      <protection locked="0"/>
    </xf>
    <xf numFmtId="0" fontId="13" fillId="0" borderId="1" xfId="1" applyFont="1" applyAlignment="1">
      <protection locked="0"/>
    </xf>
    <xf numFmtId="49" fontId="7" fillId="4" borderId="2" xfId="22" applyNumberFormat="1" applyFill="1" applyProtection="1">
      <alignment horizontal="center" vertical="top" shrinkToFit="1"/>
    </xf>
    <xf numFmtId="4" fontId="7" fillId="4" borderId="2" xfId="23" applyNumberFormat="1" applyFill="1" applyProtection="1">
      <alignment horizontal="right" vertical="top" shrinkToFit="1"/>
    </xf>
    <xf numFmtId="0" fontId="7" fillId="4" borderId="2" xfId="21" applyNumberFormat="1" applyFont="1" applyFill="1" applyProtection="1">
      <alignment vertical="top" wrapText="1"/>
    </xf>
    <xf numFmtId="0" fontId="7" fillId="0" borderId="2" xfId="21" applyNumberFormat="1" applyFont="1" applyProtection="1">
      <alignment vertical="top" wrapText="1"/>
    </xf>
    <xf numFmtId="0" fontId="0" fillId="0" borderId="1" xfId="0" applyBorder="1" applyProtection="1">
      <protection locked="0"/>
    </xf>
    <xf numFmtId="0" fontId="7" fillId="0" borderId="1" xfId="6" applyNumberFormat="1" applyFont="1" applyProtection="1">
      <alignment horizontal="center"/>
    </xf>
    <xf numFmtId="0" fontId="7" fillId="0" borderId="1" xfId="6" applyFont="1">
      <alignment horizontal="center"/>
    </xf>
    <xf numFmtId="0" fontId="14" fillId="0" borderId="1" xfId="8" applyNumberFormat="1" applyFont="1" applyProtection="1">
      <alignment horizontal="center"/>
    </xf>
    <xf numFmtId="0" fontId="14" fillId="0" borderId="1" xfId="8" applyFont="1">
      <alignment horizontal="center"/>
    </xf>
    <xf numFmtId="0" fontId="13" fillId="0" borderId="1" xfId="4" applyNumberFormat="1" applyFont="1" applyAlignment="1" applyProtection="1">
      <alignment horizontal="right"/>
      <protection locked="0"/>
    </xf>
    <xf numFmtId="0" fontId="15" fillId="0" borderId="1" xfId="7" applyNumberFormat="1" applyFont="1" applyAlignment="1" applyProtection="1">
      <alignment horizontal="center" vertical="center" wrapText="1"/>
    </xf>
    <xf numFmtId="0" fontId="7" fillId="0" borderId="1" xfId="62" applyNumberFormat="1" applyProtection="1">
      <alignment horizontal="left" wrapText="1"/>
    </xf>
    <xf numFmtId="0" fontId="7" fillId="0" borderId="1" xfId="62">
      <alignment horizontal="left" wrapText="1"/>
    </xf>
    <xf numFmtId="0" fontId="7" fillId="0" borderId="9" xfId="13" applyNumberFormat="1" applyBorder="1" applyAlignment="1" applyProtection="1">
      <alignment horizontal="center" vertical="center" wrapText="1"/>
    </xf>
    <xf numFmtId="0" fontId="7" fillId="0" borderId="10" xfId="13" applyNumberFormat="1" applyBorder="1" applyAlignment="1" applyProtection="1">
      <alignment horizontal="center" vertical="center" wrapText="1"/>
    </xf>
    <xf numFmtId="0" fontId="7" fillId="0" borderId="11" xfId="13" applyNumberFormat="1" applyBorder="1" applyAlignment="1" applyProtection="1">
      <alignment horizontal="center" vertical="center" wrapText="1"/>
    </xf>
    <xf numFmtId="0" fontId="7" fillId="0" borderId="12" xfId="13" applyNumberFormat="1" applyBorder="1" applyAlignment="1" applyProtection="1">
      <alignment horizontal="center" vertical="center" wrapText="1"/>
    </xf>
    <xf numFmtId="0" fontId="7" fillId="0" borderId="13" xfId="13" applyNumberFormat="1" applyBorder="1" applyAlignment="1" applyProtection="1">
      <alignment horizontal="center" vertical="center" wrapText="1"/>
    </xf>
    <xf numFmtId="0" fontId="7" fillId="0" borderId="14" xfId="13" applyNumberFormat="1" applyBorder="1" applyAlignment="1" applyProtection="1">
      <alignment horizontal="center" vertical="center" wrapText="1"/>
    </xf>
    <xf numFmtId="0" fontId="7" fillId="0" borderId="2" xfId="9" applyNumberFormat="1" applyProtection="1">
      <alignment horizontal="center" vertical="center" wrapText="1"/>
    </xf>
    <xf numFmtId="0" fontId="7" fillId="0" borderId="2" xfId="9">
      <alignment horizontal="center" vertical="center" wrapText="1"/>
    </xf>
    <xf numFmtId="0" fontId="7" fillId="0" borderId="3" xfId="10" applyNumberFormat="1" applyProtection="1">
      <alignment horizontal="center" vertical="top" wrapText="1"/>
    </xf>
    <xf numFmtId="0" fontId="7" fillId="0" borderId="3" xfId="10">
      <alignment horizontal="center" vertical="top" wrapText="1"/>
    </xf>
    <xf numFmtId="0" fontId="8" fillId="0" borderId="2" xfId="24" applyNumberFormat="1" applyProtection="1">
      <alignment horizontal="left"/>
    </xf>
    <xf numFmtId="0" fontId="8" fillId="0" borderId="2" xfId="24">
      <alignment horizontal="left"/>
    </xf>
    <xf numFmtId="0" fontId="0" fillId="0" borderId="0" xfId="0" applyAlignment="1" applyProtection="1">
      <alignment horizontal="right"/>
      <protection locked="0"/>
    </xf>
    <xf numFmtId="0" fontId="13" fillId="0" borderId="1" xfId="1" applyFont="1" applyAlignment="1">
      <alignment horizontal="right"/>
      <protection locked="0"/>
    </xf>
    <xf numFmtId="0" fontId="7" fillId="0" borderId="2" xfId="21" applyNumberFormat="1" applyProtection="1">
      <alignment vertical="top" wrapText="1"/>
    </xf>
    <xf numFmtId="0" fontId="7" fillId="4" borderId="2" xfId="21" applyNumberFormat="1" applyFill="1" applyProtection="1">
      <alignment vertical="top" wrapText="1"/>
    </xf>
  </cellXfs>
  <cellStyles count="71">
    <cellStyle name="br" xfId="65"/>
    <cellStyle name="col" xfId="64"/>
    <cellStyle name="style0" xfId="66"/>
    <cellStyle name="td" xfId="67"/>
    <cellStyle name="tr" xfId="63"/>
    <cellStyle name="xl21" xfId="68"/>
    <cellStyle name="xl22" xfId="3"/>
    <cellStyle name="xl23" xfId="7"/>
    <cellStyle name="xl24" xfId="9"/>
    <cellStyle name="xl25" xfId="18"/>
    <cellStyle name="xl26" xfId="69"/>
    <cellStyle name="xl27" xfId="20"/>
    <cellStyle name="xl28" xfId="27"/>
    <cellStyle name="xl29" xfId="30"/>
    <cellStyle name="xl30" xfId="32"/>
    <cellStyle name="xl31" xfId="41"/>
    <cellStyle name="xl32" xfId="48"/>
    <cellStyle name="xl33" xfId="54"/>
    <cellStyle name="xl34" xfId="31"/>
    <cellStyle name="xl35" xfId="2"/>
    <cellStyle name="xl36" xfId="14"/>
    <cellStyle name="xl37" xfId="19"/>
    <cellStyle name="xl38" xfId="36"/>
    <cellStyle name="xl39" xfId="42"/>
    <cellStyle name="xl40" xfId="49"/>
    <cellStyle name="xl41" xfId="55"/>
    <cellStyle name="xl42" xfId="43"/>
    <cellStyle name="xl43" xfId="4"/>
    <cellStyle name="xl44" xfId="50"/>
    <cellStyle name="xl45" xfId="56"/>
    <cellStyle name="xl46" xfId="10"/>
    <cellStyle name="xl47" xfId="51"/>
    <cellStyle name="xl48" xfId="57"/>
    <cellStyle name="xl49" xfId="60"/>
    <cellStyle name="xl50" xfId="11"/>
    <cellStyle name="xl51" xfId="15"/>
    <cellStyle name="xl52" xfId="44"/>
    <cellStyle name="xl53" xfId="12"/>
    <cellStyle name="xl54" xfId="33"/>
    <cellStyle name="xl55" xfId="37"/>
    <cellStyle name="xl56" xfId="45"/>
    <cellStyle name="xl57" xfId="52"/>
    <cellStyle name="xl58" xfId="58"/>
    <cellStyle name="xl59" xfId="61"/>
    <cellStyle name="xl60" xfId="24"/>
    <cellStyle name="xl61" xfId="34"/>
    <cellStyle name="xl62" xfId="38"/>
    <cellStyle name="xl63" xfId="25"/>
    <cellStyle name="xl64" xfId="28"/>
    <cellStyle name="xl65" xfId="16"/>
    <cellStyle name="xl66" xfId="26"/>
    <cellStyle name="xl67" xfId="29"/>
    <cellStyle name="xl68" xfId="39"/>
    <cellStyle name="xl69" xfId="46"/>
    <cellStyle name="xl70" xfId="53"/>
    <cellStyle name="xl71" xfId="59"/>
    <cellStyle name="xl72" xfId="47"/>
    <cellStyle name="xl73" xfId="1"/>
    <cellStyle name="xl74" xfId="6"/>
    <cellStyle name="xl75" xfId="8"/>
    <cellStyle name="xl76" xfId="13"/>
    <cellStyle name="xl77" xfId="17"/>
    <cellStyle name="xl78" xfId="35"/>
    <cellStyle name="xl79" xfId="40"/>
    <cellStyle name="xl80" xfId="62"/>
    <cellStyle name="xl81" xfId="5"/>
    <cellStyle name="xl82" xfId="21"/>
    <cellStyle name="xl83" xfId="70"/>
    <cellStyle name="xl84" xfId="22"/>
    <cellStyle name="xl85" xfId="23"/>
    <cellStyle name="Обычный" xfId="0" builtinId="0"/>
  </cellStyles>
  <dxfs count="0"/>
  <tableStyles count="0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5"/>
  <sheetViews>
    <sheetView showGridLines="0" tabSelected="1" zoomScaleNormal="100" zoomScaleSheetLayoutView="100" workbookViewId="0">
      <pane ySplit="14" topLeftCell="A181" activePane="bottomLeft" state="frozen"/>
      <selection pane="bottomLeft" activeCell="L184" sqref="L184"/>
    </sheetView>
  </sheetViews>
  <sheetFormatPr defaultRowHeight="15" outlineLevelRow="4" x14ac:dyDescent="0.25"/>
  <cols>
    <col min="1" max="1" width="59.28515625" style="1" customWidth="1"/>
    <col min="2" max="2" width="8.5703125" style="1" customWidth="1"/>
    <col min="3" max="3" width="5.5703125" style="1" customWidth="1"/>
    <col min="4" max="4" width="5.7109375" style="1" customWidth="1"/>
    <col min="5" max="5" width="11.85546875" style="1" customWidth="1"/>
    <col min="6" max="6" width="9.140625" style="1" customWidth="1"/>
    <col min="7" max="11" width="9.140625" style="1" hidden="1"/>
    <col min="12" max="12" width="15.7109375" style="1" customWidth="1"/>
    <col min="13" max="18" width="9.140625" style="1" hidden="1"/>
    <col min="19" max="19" width="9.140625" style="1" customWidth="1"/>
    <col min="20" max="16384" width="9.140625" style="1"/>
  </cols>
  <sheetData>
    <row r="1" spans="1:32" x14ac:dyDescent="0.25">
      <c r="E1" s="51" t="s">
        <v>246</v>
      </c>
      <c r="F1" s="51"/>
      <c r="G1" s="51"/>
      <c r="H1" s="51"/>
      <c r="I1" s="51"/>
      <c r="J1" s="51"/>
      <c r="K1" s="51"/>
      <c r="L1" s="51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</row>
    <row r="2" spans="1:32" x14ac:dyDescent="0.25">
      <c r="A2" s="24"/>
      <c r="B2" s="25"/>
      <c r="C2" s="25"/>
      <c r="D2" s="25"/>
      <c r="E2" s="52" t="s">
        <v>152</v>
      </c>
      <c r="F2" s="52"/>
      <c r="G2" s="52"/>
      <c r="H2" s="52"/>
      <c r="I2" s="52"/>
      <c r="J2" s="52"/>
      <c r="K2" s="52"/>
      <c r="L2" s="52"/>
      <c r="M2" s="25"/>
      <c r="N2" s="25"/>
      <c r="O2" s="25"/>
      <c r="P2" s="25"/>
      <c r="Q2" s="25"/>
      <c r="R2" s="25"/>
      <c r="S2" s="2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</row>
    <row r="3" spans="1:32" x14ac:dyDescent="0.25">
      <c r="A3" s="24"/>
      <c r="B3" s="25"/>
      <c r="C3" s="25"/>
      <c r="D3" s="25"/>
      <c r="E3" s="52" t="s">
        <v>153</v>
      </c>
      <c r="F3" s="52"/>
      <c r="G3" s="52"/>
      <c r="H3" s="52"/>
      <c r="I3" s="52"/>
      <c r="J3" s="52"/>
      <c r="K3" s="52"/>
      <c r="L3" s="52"/>
      <c r="M3" s="25"/>
      <c r="N3" s="25"/>
      <c r="O3" s="25"/>
      <c r="P3" s="25"/>
      <c r="Q3" s="25"/>
      <c r="R3" s="25"/>
      <c r="S3" s="2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</row>
    <row r="4" spans="1:32" x14ac:dyDescent="0.25">
      <c r="A4" s="24"/>
      <c r="B4" s="25"/>
      <c r="C4" s="25"/>
      <c r="D4" s="25"/>
      <c r="E4" s="52" t="s">
        <v>154</v>
      </c>
      <c r="F4" s="52"/>
      <c r="G4" s="52"/>
      <c r="H4" s="52"/>
      <c r="I4" s="52"/>
      <c r="J4" s="52"/>
      <c r="K4" s="52"/>
      <c r="L4" s="52"/>
      <c r="M4" s="25"/>
      <c r="N4" s="25"/>
      <c r="O4" s="25"/>
      <c r="P4" s="25"/>
      <c r="Q4" s="25"/>
      <c r="R4" s="25"/>
      <c r="S4" s="2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</row>
    <row r="5" spans="1:32" ht="18" x14ac:dyDescent="0.25">
      <c r="A5" s="22"/>
      <c r="B5" s="22"/>
      <c r="C5" s="22"/>
      <c r="D5" s="18"/>
      <c r="E5" s="35" t="s">
        <v>155</v>
      </c>
      <c r="F5" s="35"/>
      <c r="G5" s="35"/>
      <c r="H5" s="35"/>
      <c r="I5" s="35"/>
      <c r="J5" s="35"/>
      <c r="K5" s="35"/>
      <c r="L5" s="35"/>
      <c r="M5" s="18"/>
      <c r="N5" s="18"/>
      <c r="O5" s="18"/>
      <c r="P5" s="18"/>
      <c r="Q5" s="18"/>
      <c r="R5" s="18"/>
      <c r="S5" s="3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</row>
    <row r="6" spans="1:32" ht="15.75" customHeight="1" x14ac:dyDescent="0.25">
      <c r="A6" s="22"/>
      <c r="B6" s="22"/>
      <c r="C6" s="22"/>
      <c r="D6" s="18"/>
      <c r="E6" s="35" t="s">
        <v>156</v>
      </c>
      <c r="F6" s="35"/>
      <c r="G6" s="35"/>
      <c r="H6" s="35"/>
      <c r="I6" s="35"/>
      <c r="J6" s="35"/>
      <c r="K6" s="35"/>
      <c r="L6" s="35"/>
      <c r="M6" s="18"/>
      <c r="N6" s="18"/>
      <c r="O6" s="18"/>
      <c r="P6" s="18"/>
      <c r="Q6" s="18"/>
      <c r="R6" s="18"/>
      <c r="S6" s="3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</row>
    <row r="7" spans="1:32" ht="15.75" customHeight="1" x14ac:dyDescent="0.25">
      <c r="A7" s="31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2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</row>
    <row r="8" spans="1:32" ht="40.5" customHeight="1" x14ac:dyDescent="0.25">
      <c r="A8" s="36" t="s">
        <v>172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23"/>
      <c r="N8" s="23"/>
      <c r="O8" s="23"/>
      <c r="P8" s="23"/>
      <c r="Q8" s="23"/>
      <c r="R8" s="23"/>
      <c r="S8" s="2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</row>
    <row r="9" spans="1:32" ht="15.75" customHeight="1" x14ac:dyDescent="0.25">
      <c r="A9" s="33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2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</row>
    <row r="10" spans="1:32" ht="15.75" customHeight="1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 t="s">
        <v>151</v>
      </c>
      <c r="M10" s="23"/>
      <c r="N10" s="23"/>
      <c r="O10" s="23"/>
      <c r="P10" s="23"/>
      <c r="Q10" s="23"/>
      <c r="R10" s="23"/>
      <c r="S10" s="2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</row>
    <row r="11" spans="1:32" ht="15.75" customHeight="1" x14ac:dyDescent="0.25">
      <c r="A11" s="45" t="s">
        <v>0</v>
      </c>
      <c r="B11" s="47" t="s">
        <v>1</v>
      </c>
      <c r="C11" s="48"/>
      <c r="D11" s="48"/>
      <c r="E11" s="48"/>
      <c r="F11" s="48"/>
      <c r="G11" s="4"/>
      <c r="H11" s="4"/>
      <c r="I11" s="4"/>
      <c r="J11" s="4"/>
      <c r="K11" s="4"/>
      <c r="L11" s="39" t="s">
        <v>14</v>
      </c>
      <c r="M11" s="40"/>
      <c r="N11" s="40"/>
      <c r="O11" s="40"/>
      <c r="P11" s="40"/>
      <c r="Q11" s="40"/>
      <c r="R11" s="41"/>
      <c r="S11" s="21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</row>
    <row r="12" spans="1:32" ht="55.5" customHeight="1" x14ac:dyDescent="0.25">
      <c r="A12" s="46"/>
      <c r="B12" s="5" t="s">
        <v>2</v>
      </c>
      <c r="C12" s="5" t="s">
        <v>3</v>
      </c>
      <c r="D12" s="5" t="s">
        <v>4</v>
      </c>
      <c r="E12" s="5" t="s">
        <v>5</v>
      </c>
      <c r="F12" s="5" t="s">
        <v>6</v>
      </c>
      <c r="G12" s="6"/>
      <c r="H12" s="6"/>
      <c r="I12" s="6"/>
      <c r="J12" s="6"/>
      <c r="K12" s="19"/>
      <c r="L12" s="42"/>
      <c r="M12" s="43"/>
      <c r="N12" s="43"/>
      <c r="O12" s="43"/>
      <c r="P12" s="43"/>
      <c r="Q12" s="43"/>
      <c r="R12" s="44"/>
      <c r="S12" s="21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</row>
    <row r="13" spans="1:32" ht="15.75" customHeight="1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/>
      <c r="H13" s="8"/>
      <c r="I13" s="8"/>
      <c r="J13" s="8"/>
      <c r="K13" s="8"/>
      <c r="L13" s="20">
        <v>8</v>
      </c>
      <c r="M13" s="20"/>
      <c r="N13" s="20"/>
      <c r="O13" s="20"/>
      <c r="P13" s="20"/>
      <c r="Q13" s="20"/>
      <c r="R13" s="20"/>
      <c r="S13" s="2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</row>
    <row r="14" spans="1:32" ht="25.5" hidden="1" x14ac:dyDescent="0.25">
      <c r="A14" s="9" t="s">
        <v>7</v>
      </c>
      <c r="B14" s="9" t="s">
        <v>8</v>
      </c>
      <c r="C14" s="9" t="s">
        <v>9</v>
      </c>
      <c r="D14" s="9" t="s">
        <v>10</v>
      </c>
      <c r="E14" s="9" t="s">
        <v>11</v>
      </c>
      <c r="F14" s="9" t="s">
        <v>12</v>
      </c>
      <c r="G14" s="9" t="s">
        <v>13</v>
      </c>
      <c r="H14" s="9" t="s">
        <v>13</v>
      </c>
      <c r="I14" s="9" t="s">
        <v>13</v>
      </c>
      <c r="J14" s="9" t="s">
        <v>13</v>
      </c>
      <c r="K14" s="9" t="s">
        <v>13</v>
      </c>
      <c r="L14" s="9" t="s">
        <v>14</v>
      </c>
      <c r="M14" s="9" t="s">
        <v>13</v>
      </c>
      <c r="N14" s="9" t="s">
        <v>13</v>
      </c>
      <c r="O14" s="9" t="s">
        <v>13</v>
      </c>
      <c r="P14" s="9" t="s">
        <v>13</v>
      </c>
      <c r="Q14" s="9" t="s">
        <v>13</v>
      </c>
      <c r="R14" s="9" t="s">
        <v>13</v>
      </c>
      <c r="S14" s="2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</row>
    <row r="15" spans="1:32" ht="25.5" x14ac:dyDescent="0.25">
      <c r="A15" s="28" t="s">
        <v>15</v>
      </c>
      <c r="B15" s="26" t="s">
        <v>16</v>
      </c>
      <c r="C15" s="26" t="s">
        <v>17</v>
      </c>
      <c r="D15" s="26" t="s">
        <v>17</v>
      </c>
      <c r="E15" s="26" t="s">
        <v>18</v>
      </c>
      <c r="F15" s="26" t="s">
        <v>19</v>
      </c>
      <c r="G15" s="26" t="s">
        <v>19</v>
      </c>
      <c r="H15" s="26"/>
      <c r="I15" s="26"/>
      <c r="J15" s="26"/>
      <c r="K15" s="26"/>
      <c r="L15" s="27">
        <f>SUM(L16:L63)</f>
        <v>159120190.92999998</v>
      </c>
      <c r="M15" s="11">
        <v>138929891.41999999</v>
      </c>
      <c r="N15" s="11">
        <v>0</v>
      </c>
      <c r="O15" s="11">
        <v>138929891.41999999</v>
      </c>
      <c r="P15" s="11">
        <v>0</v>
      </c>
      <c r="Q15" s="11">
        <v>138929891.41999999</v>
      </c>
      <c r="R15" s="11">
        <v>0</v>
      </c>
      <c r="S15" s="2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</row>
    <row r="16" spans="1:32" ht="64.5" customHeight="1" outlineLevel="4" x14ac:dyDescent="0.25">
      <c r="A16" s="29" t="s">
        <v>157</v>
      </c>
      <c r="B16" s="10" t="s">
        <v>16</v>
      </c>
      <c r="C16" s="10" t="s">
        <v>20</v>
      </c>
      <c r="D16" s="10" t="s">
        <v>21</v>
      </c>
      <c r="E16" s="10" t="s">
        <v>22</v>
      </c>
      <c r="F16" s="10" t="s">
        <v>23</v>
      </c>
      <c r="G16" s="10" t="s">
        <v>19</v>
      </c>
      <c r="H16" s="10"/>
      <c r="I16" s="10"/>
      <c r="J16" s="10"/>
      <c r="K16" s="10"/>
      <c r="L16" s="11">
        <v>20272388.32</v>
      </c>
      <c r="M16" s="11">
        <v>20272388.32</v>
      </c>
      <c r="N16" s="11">
        <v>0</v>
      </c>
      <c r="O16" s="11">
        <v>20272388.32</v>
      </c>
      <c r="P16" s="11">
        <v>0</v>
      </c>
      <c r="Q16" s="11">
        <v>20272388.32</v>
      </c>
      <c r="R16" s="11">
        <v>0</v>
      </c>
      <c r="S16" s="2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</row>
    <row r="17" spans="1:32" ht="38.25" outlineLevel="4" x14ac:dyDescent="0.25">
      <c r="A17" s="29" t="s">
        <v>158</v>
      </c>
      <c r="B17" s="10" t="s">
        <v>16</v>
      </c>
      <c r="C17" s="10" t="s">
        <v>20</v>
      </c>
      <c r="D17" s="10" t="s">
        <v>21</v>
      </c>
      <c r="E17" s="10" t="s">
        <v>22</v>
      </c>
      <c r="F17" s="10" t="s">
        <v>24</v>
      </c>
      <c r="G17" s="10" t="s">
        <v>19</v>
      </c>
      <c r="H17" s="10"/>
      <c r="I17" s="10"/>
      <c r="J17" s="10"/>
      <c r="K17" s="10"/>
      <c r="L17" s="11">
        <v>14027194.15</v>
      </c>
      <c r="M17" s="11">
        <v>9027194.1500000004</v>
      </c>
      <c r="N17" s="11">
        <v>0</v>
      </c>
      <c r="O17" s="11">
        <v>9027194.1500000004</v>
      </c>
      <c r="P17" s="11">
        <v>0</v>
      </c>
      <c r="Q17" s="11">
        <v>9027194.1500000004</v>
      </c>
      <c r="R17" s="11">
        <v>0</v>
      </c>
      <c r="S17" s="2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</row>
    <row r="18" spans="1:32" ht="25.5" outlineLevel="4" x14ac:dyDescent="0.25">
      <c r="A18" s="29" t="s">
        <v>159</v>
      </c>
      <c r="B18" s="10" t="s">
        <v>16</v>
      </c>
      <c r="C18" s="10" t="s">
        <v>20</v>
      </c>
      <c r="D18" s="10" t="s">
        <v>21</v>
      </c>
      <c r="E18" s="10" t="s">
        <v>22</v>
      </c>
      <c r="F18" s="10" t="s">
        <v>25</v>
      </c>
      <c r="G18" s="10" t="s">
        <v>19</v>
      </c>
      <c r="H18" s="10"/>
      <c r="I18" s="10"/>
      <c r="J18" s="10"/>
      <c r="K18" s="10"/>
      <c r="L18" s="11">
        <v>480000</v>
      </c>
      <c r="M18" s="11">
        <v>480000</v>
      </c>
      <c r="N18" s="11">
        <v>0</v>
      </c>
      <c r="O18" s="11">
        <v>480000</v>
      </c>
      <c r="P18" s="11">
        <v>0</v>
      </c>
      <c r="Q18" s="11">
        <v>480000</v>
      </c>
      <c r="R18" s="11">
        <v>0</v>
      </c>
      <c r="S18" s="2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</row>
    <row r="19" spans="1:32" ht="143.25" customHeight="1" outlineLevel="4" x14ac:dyDescent="0.25">
      <c r="A19" s="29" t="s">
        <v>160</v>
      </c>
      <c r="B19" s="10" t="s">
        <v>16</v>
      </c>
      <c r="C19" s="10" t="s">
        <v>20</v>
      </c>
      <c r="D19" s="10" t="s">
        <v>21</v>
      </c>
      <c r="E19" s="10" t="s">
        <v>26</v>
      </c>
      <c r="F19" s="10" t="s">
        <v>23</v>
      </c>
      <c r="G19" s="10" t="s">
        <v>19</v>
      </c>
      <c r="H19" s="10"/>
      <c r="I19" s="10"/>
      <c r="J19" s="10"/>
      <c r="K19" s="10"/>
      <c r="L19" s="11">
        <v>32341.68</v>
      </c>
      <c r="M19" s="11">
        <v>32341.68</v>
      </c>
      <c r="N19" s="11">
        <v>0</v>
      </c>
      <c r="O19" s="11">
        <v>32341.68</v>
      </c>
      <c r="P19" s="11">
        <v>0</v>
      </c>
      <c r="Q19" s="11">
        <v>32341.68</v>
      </c>
      <c r="R19" s="11">
        <v>0</v>
      </c>
      <c r="S19" s="2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</row>
    <row r="20" spans="1:32" ht="114.75" outlineLevel="4" x14ac:dyDescent="0.25">
      <c r="A20" s="29" t="s">
        <v>161</v>
      </c>
      <c r="B20" s="10" t="s">
        <v>16</v>
      </c>
      <c r="C20" s="10" t="s">
        <v>20</v>
      </c>
      <c r="D20" s="10" t="s">
        <v>21</v>
      </c>
      <c r="E20" s="10" t="s">
        <v>26</v>
      </c>
      <c r="F20" s="10" t="s">
        <v>24</v>
      </c>
      <c r="G20" s="10" t="s">
        <v>19</v>
      </c>
      <c r="H20" s="10"/>
      <c r="I20" s="10"/>
      <c r="J20" s="10"/>
      <c r="K20" s="10"/>
      <c r="L20" s="11">
        <v>228073.32</v>
      </c>
      <c r="M20" s="11">
        <v>228073.32</v>
      </c>
      <c r="N20" s="11">
        <v>0</v>
      </c>
      <c r="O20" s="11">
        <v>228073.32</v>
      </c>
      <c r="P20" s="11">
        <v>0</v>
      </c>
      <c r="Q20" s="11">
        <v>228073.32</v>
      </c>
      <c r="R20" s="11">
        <v>0</v>
      </c>
      <c r="S20" s="2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</row>
    <row r="21" spans="1:32" ht="165.75" outlineLevel="4" x14ac:dyDescent="0.25">
      <c r="A21" s="29" t="s">
        <v>162</v>
      </c>
      <c r="B21" s="10" t="s">
        <v>16</v>
      </c>
      <c r="C21" s="10" t="s">
        <v>20</v>
      </c>
      <c r="D21" s="10" t="s">
        <v>21</v>
      </c>
      <c r="E21" s="10" t="s">
        <v>27</v>
      </c>
      <c r="F21" s="10" t="s">
        <v>23</v>
      </c>
      <c r="G21" s="10" t="s">
        <v>19</v>
      </c>
      <c r="H21" s="10"/>
      <c r="I21" s="10"/>
      <c r="J21" s="10"/>
      <c r="K21" s="10"/>
      <c r="L21" s="11">
        <v>22441222</v>
      </c>
      <c r="M21" s="11">
        <v>22441222</v>
      </c>
      <c r="N21" s="11">
        <v>0</v>
      </c>
      <c r="O21" s="11">
        <v>22441222</v>
      </c>
      <c r="P21" s="11">
        <v>0</v>
      </c>
      <c r="Q21" s="11">
        <v>22441222</v>
      </c>
      <c r="R21" s="11">
        <v>0</v>
      </c>
      <c r="S21" s="2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</row>
    <row r="22" spans="1:32" ht="140.25" outlineLevel="4" x14ac:dyDescent="0.25">
      <c r="A22" s="29" t="s">
        <v>163</v>
      </c>
      <c r="B22" s="10" t="s">
        <v>16</v>
      </c>
      <c r="C22" s="10" t="s">
        <v>20</v>
      </c>
      <c r="D22" s="10" t="s">
        <v>21</v>
      </c>
      <c r="E22" s="10" t="s">
        <v>27</v>
      </c>
      <c r="F22" s="10" t="s">
        <v>24</v>
      </c>
      <c r="G22" s="10" t="s">
        <v>19</v>
      </c>
      <c r="H22" s="10"/>
      <c r="I22" s="10"/>
      <c r="J22" s="10"/>
      <c r="K22" s="10"/>
      <c r="L22" s="11">
        <v>176904</v>
      </c>
      <c r="M22" s="11">
        <v>176904</v>
      </c>
      <c r="N22" s="11">
        <v>0</v>
      </c>
      <c r="O22" s="11">
        <v>176904</v>
      </c>
      <c r="P22" s="11">
        <v>0</v>
      </c>
      <c r="Q22" s="11">
        <v>176904</v>
      </c>
      <c r="R22" s="11">
        <v>0</v>
      </c>
      <c r="S22" s="2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</row>
    <row r="23" spans="1:32" ht="16.5" customHeight="1" outlineLevel="4" x14ac:dyDescent="0.25">
      <c r="A23" s="29" t="s">
        <v>287</v>
      </c>
      <c r="B23" s="10" t="s">
        <v>16</v>
      </c>
      <c r="C23" s="10" t="s">
        <v>20</v>
      </c>
      <c r="D23" s="10" t="s">
        <v>21</v>
      </c>
      <c r="E23" s="10" t="s">
        <v>286</v>
      </c>
      <c r="F23" s="10" t="s">
        <v>25</v>
      </c>
      <c r="G23" s="10"/>
      <c r="H23" s="10"/>
      <c r="I23" s="10"/>
      <c r="J23" s="10"/>
      <c r="K23" s="10"/>
      <c r="L23" s="11">
        <v>200000</v>
      </c>
      <c r="M23" s="11"/>
      <c r="N23" s="11"/>
      <c r="O23" s="11"/>
      <c r="P23" s="11"/>
      <c r="Q23" s="11"/>
      <c r="R23" s="11"/>
      <c r="S23" s="2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</row>
    <row r="24" spans="1:32" ht="51" outlineLevel="4" x14ac:dyDescent="0.25">
      <c r="A24" s="29" t="s">
        <v>164</v>
      </c>
      <c r="B24" s="10" t="s">
        <v>16</v>
      </c>
      <c r="C24" s="10" t="s">
        <v>20</v>
      </c>
      <c r="D24" s="10" t="s">
        <v>28</v>
      </c>
      <c r="E24" s="10" t="s">
        <v>29</v>
      </c>
      <c r="F24" s="10" t="s">
        <v>24</v>
      </c>
      <c r="G24" s="10" t="s">
        <v>19</v>
      </c>
      <c r="H24" s="10"/>
      <c r="I24" s="10"/>
      <c r="J24" s="10"/>
      <c r="K24" s="10"/>
      <c r="L24" s="11">
        <v>19200</v>
      </c>
      <c r="M24" s="11">
        <v>19200</v>
      </c>
      <c r="N24" s="11">
        <v>0</v>
      </c>
      <c r="O24" s="11">
        <v>19200</v>
      </c>
      <c r="P24" s="11">
        <v>0</v>
      </c>
      <c r="Q24" s="11">
        <v>19200</v>
      </c>
      <c r="R24" s="11">
        <v>0</v>
      </c>
      <c r="S24" s="2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</row>
    <row r="25" spans="1:32" ht="89.25" outlineLevel="4" x14ac:dyDescent="0.25">
      <c r="A25" s="29" t="s">
        <v>165</v>
      </c>
      <c r="B25" s="10" t="s">
        <v>16</v>
      </c>
      <c r="C25" s="10" t="s">
        <v>20</v>
      </c>
      <c r="D25" s="10" t="s">
        <v>28</v>
      </c>
      <c r="E25" s="10" t="s">
        <v>30</v>
      </c>
      <c r="F25" s="10" t="s">
        <v>23</v>
      </c>
      <c r="G25" s="10" t="s">
        <v>19</v>
      </c>
      <c r="H25" s="10"/>
      <c r="I25" s="10"/>
      <c r="J25" s="10"/>
      <c r="K25" s="10"/>
      <c r="L25" s="11">
        <v>7079983.5999999996</v>
      </c>
      <c r="M25" s="11">
        <v>7079983.5999999996</v>
      </c>
      <c r="N25" s="11">
        <v>0</v>
      </c>
      <c r="O25" s="11">
        <v>7079983.5999999996</v>
      </c>
      <c r="P25" s="11">
        <v>0</v>
      </c>
      <c r="Q25" s="11">
        <v>7079983.5999999996</v>
      </c>
      <c r="R25" s="11">
        <v>0</v>
      </c>
      <c r="S25" s="2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</row>
    <row r="26" spans="1:32" ht="63.75" outlineLevel="4" x14ac:dyDescent="0.25">
      <c r="A26" s="29" t="s">
        <v>166</v>
      </c>
      <c r="B26" s="10" t="s">
        <v>16</v>
      </c>
      <c r="C26" s="10" t="s">
        <v>20</v>
      </c>
      <c r="D26" s="10" t="s">
        <v>28</v>
      </c>
      <c r="E26" s="10" t="s">
        <v>30</v>
      </c>
      <c r="F26" s="10" t="s">
        <v>24</v>
      </c>
      <c r="G26" s="10" t="s">
        <v>19</v>
      </c>
      <c r="H26" s="10"/>
      <c r="I26" s="10"/>
      <c r="J26" s="10"/>
      <c r="K26" s="10"/>
      <c r="L26" s="11">
        <v>15753799.51</v>
      </c>
      <c r="M26" s="11">
        <v>3563500</v>
      </c>
      <c r="N26" s="11">
        <v>0</v>
      </c>
      <c r="O26" s="11">
        <v>3563500</v>
      </c>
      <c r="P26" s="11">
        <v>0</v>
      </c>
      <c r="Q26" s="11">
        <v>3563500</v>
      </c>
      <c r="R26" s="11">
        <v>0</v>
      </c>
      <c r="S26" s="2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</row>
    <row r="27" spans="1:32" ht="51" outlineLevel="4" x14ac:dyDescent="0.25">
      <c r="A27" s="29" t="s">
        <v>167</v>
      </c>
      <c r="B27" s="10" t="s">
        <v>16</v>
      </c>
      <c r="C27" s="10" t="s">
        <v>20</v>
      </c>
      <c r="D27" s="10" t="s">
        <v>28</v>
      </c>
      <c r="E27" s="10" t="s">
        <v>30</v>
      </c>
      <c r="F27" s="10" t="s">
        <v>25</v>
      </c>
      <c r="G27" s="10" t="s">
        <v>19</v>
      </c>
      <c r="H27" s="10"/>
      <c r="I27" s="10"/>
      <c r="J27" s="10"/>
      <c r="K27" s="10"/>
      <c r="L27" s="11">
        <v>763500</v>
      </c>
      <c r="M27" s="11">
        <v>763500</v>
      </c>
      <c r="N27" s="11">
        <v>0</v>
      </c>
      <c r="O27" s="11">
        <v>763500</v>
      </c>
      <c r="P27" s="11">
        <v>0</v>
      </c>
      <c r="Q27" s="11">
        <v>763500</v>
      </c>
      <c r="R27" s="11">
        <v>0</v>
      </c>
      <c r="S27" s="2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</row>
    <row r="28" spans="1:32" ht="114.75" customHeight="1" outlineLevel="4" x14ac:dyDescent="0.25">
      <c r="A28" s="29" t="s">
        <v>168</v>
      </c>
      <c r="B28" s="10" t="s">
        <v>16</v>
      </c>
      <c r="C28" s="10" t="s">
        <v>20</v>
      </c>
      <c r="D28" s="10" t="s">
        <v>28</v>
      </c>
      <c r="E28" s="10" t="s">
        <v>31</v>
      </c>
      <c r="F28" s="10" t="s">
        <v>23</v>
      </c>
      <c r="G28" s="10" t="s">
        <v>19</v>
      </c>
      <c r="H28" s="10"/>
      <c r="I28" s="10"/>
      <c r="J28" s="10"/>
      <c r="K28" s="10"/>
      <c r="L28" s="11">
        <v>5077800</v>
      </c>
      <c r="M28" s="11">
        <v>5077800</v>
      </c>
      <c r="N28" s="11">
        <v>0</v>
      </c>
      <c r="O28" s="11">
        <v>5077800</v>
      </c>
      <c r="P28" s="11">
        <v>0</v>
      </c>
      <c r="Q28" s="11">
        <v>5077800</v>
      </c>
      <c r="R28" s="11">
        <v>0</v>
      </c>
      <c r="S28" s="2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</row>
    <row r="29" spans="1:32" ht="165.75" outlineLevel="4" x14ac:dyDescent="0.25">
      <c r="A29" s="29" t="s">
        <v>169</v>
      </c>
      <c r="B29" s="10" t="s">
        <v>16</v>
      </c>
      <c r="C29" s="10" t="s">
        <v>20</v>
      </c>
      <c r="D29" s="10" t="s">
        <v>28</v>
      </c>
      <c r="E29" s="10" t="s">
        <v>32</v>
      </c>
      <c r="F29" s="10" t="s">
        <v>23</v>
      </c>
      <c r="G29" s="10" t="s">
        <v>19</v>
      </c>
      <c r="H29" s="10"/>
      <c r="I29" s="10"/>
      <c r="J29" s="10"/>
      <c r="K29" s="10"/>
      <c r="L29" s="11">
        <v>40116256</v>
      </c>
      <c r="M29" s="11">
        <v>40116256</v>
      </c>
      <c r="N29" s="11">
        <v>0</v>
      </c>
      <c r="O29" s="11">
        <v>40116256</v>
      </c>
      <c r="P29" s="11">
        <v>0</v>
      </c>
      <c r="Q29" s="11">
        <v>40116256</v>
      </c>
      <c r="R29" s="11">
        <v>0</v>
      </c>
      <c r="S29" s="2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</row>
    <row r="30" spans="1:32" ht="140.25" outlineLevel="4" x14ac:dyDescent="0.25">
      <c r="A30" s="29" t="s">
        <v>170</v>
      </c>
      <c r="B30" s="10" t="s">
        <v>16</v>
      </c>
      <c r="C30" s="10" t="s">
        <v>20</v>
      </c>
      <c r="D30" s="10" t="s">
        <v>28</v>
      </c>
      <c r="E30" s="10" t="s">
        <v>32</v>
      </c>
      <c r="F30" s="10" t="s">
        <v>24</v>
      </c>
      <c r="G30" s="10" t="s">
        <v>19</v>
      </c>
      <c r="H30" s="10"/>
      <c r="I30" s="10"/>
      <c r="J30" s="10"/>
      <c r="K30" s="10"/>
      <c r="L30" s="11">
        <v>1064481</v>
      </c>
      <c r="M30" s="11">
        <v>1064481</v>
      </c>
      <c r="N30" s="11">
        <v>0</v>
      </c>
      <c r="O30" s="11">
        <v>1064481</v>
      </c>
      <c r="P30" s="11">
        <v>0</v>
      </c>
      <c r="Q30" s="11">
        <v>1064481</v>
      </c>
      <c r="R30" s="11">
        <v>0</v>
      </c>
      <c r="S30" s="2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</row>
    <row r="31" spans="1:32" ht="38.25" outlineLevel="4" x14ac:dyDescent="0.25">
      <c r="A31" s="29" t="s">
        <v>171</v>
      </c>
      <c r="B31" s="10" t="s">
        <v>16</v>
      </c>
      <c r="C31" s="10" t="s">
        <v>20</v>
      </c>
      <c r="D31" s="10" t="s">
        <v>28</v>
      </c>
      <c r="E31" s="10" t="s">
        <v>33</v>
      </c>
      <c r="F31" s="10" t="s">
        <v>24</v>
      </c>
      <c r="G31" s="10" t="s">
        <v>19</v>
      </c>
      <c r="H31" s="10"/>
      <c r="I31" s="10"/>
      <c r="J31" s="10"/>
      <c r="K31" s="10"/>
      <c r="L31" s="11">
        <v>1024600</v>
      </c>
      <c r="M31" s="11">
        <v>1024600</v>
      </c>
      <c r="N31" s="11">
        <v>0</v>
      </c>
      <c r="O31" s="11">
        <v>1024600</v>
      </c>
      <c r="P31" s="11">
        <v>0</v>
      </c>
      <c r="Q31" s="11">
        <v>1024600</v>
      </c>
      <c r="R31" s="11">
        <v>0</v>
      </c>
      <c r="S31" s="2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</row>
    <row r="32" spans="1:32" ht="53.25" customHeight="1" outlineLevel="4" x14ac:dyDescent="0.25">
      <c r="A32" s="29" t="s">
        <v>173</v>
      </c>
      <c r="B32" s="10" t="s">
        <v>16</v>
      </c>
      <c r="C32" s="10" t="s">
        <v>20</v>
      </c>
      <c r="D32" s="10" t="s">
        <v>28</v>
      </c>
      <c r="E32" s="10" t="s">
        <v>34</v>
      </c>
      <c r="F32" s="10" t="s">
        <v>24</v>
      </c>
      <c r="G32" s="10" t="s">
        <v>19</v>
      </c>
      <c r="H32" s="10"/>
      <c r="I32" s="10"/>
      <c r="J32" s="10"/>
      <c r="K32" s="10"/>
      <c r="L32" s="11">
        <v>2261214.4</v>
      </c>
      <c r="M32" s="11">
        <v>2261214.4</v>
      </c>
      <c r="N32" s="11">
        <v>0</v>
      </c>
      <c r="O32" s="11">
        <v>2261214.4</v>
      </c>
      <c r="P32" s="11">
        <v>0</v>
      </c>
      <c r="Q32" s="11">
        <v>2261214.4</v>
      </c>
      <c r="R32" s="11">
        <v>0</v>
      </c>
      <c r="S32" s="2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</row>
    <row r="33" spans="1:32" ht="17.25" customHeight="1" outlineLevel="4" x14ac:dyDescent="0.25">
      <c r="A33" s="29" t="s">
        <v>287</v>
      </c>
      <c r="B33" s="10" t="s">
        <v>16</v>
      </c>
      <c r="C33" s="10" t="s">
        <v>20</v>
      </c>
      <c r="D33" s="10" t="s">
        <v>28</v>
      </c>
      <c r="E33" s="10" t="s">
        <v>286</v>
      </c>
      <c r="F33" s="10" t="s">
        <v>25</v>
      </c>
      <c r="G33" s="10"/>
      <c r="H33" s="10"/>
      <c r="I33" s="10"/>
      <c r="J33" s="10"/>
      <c r="K33" s="10"/>
      <c r="L33" s="11">
        <v>600000</v>
      </c>
      <c r="M33" s="11"/>
      <c r="N33" s="11"/>
      <c r="O33" s="11"/>
      <c r="P33" s="11"/>
      <c r="Q33" s="11"/>
      <c r="R33" s="11"/>
      <c r="S33" s="2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</row>
    <row r="34" spans="1:32" ht="63.75" customHeight="1" outlineLevel="4" x14ac:dyDescent="0.25">
      <c r="A34" s="29" t="s">
        <v>174</v>
      </c>
      <c r="B34" s="10" t="s">
        <v>16</v>
      </c>
      <c r="C34" s="10" t="s">
        <v>20</v>
      </c>
      <c r="D34" s="10" t="s">
        <v>35</v>
      </c>
      <c r="E34" s="10" t="s">
        <v>36</v>
      </c>
      <c r="F34" s="10" t="s">
        <v>37</v>
      </c>
      <c r="G34" s="10" t="s">
        <v>19</v>
      </c>
      <c r="H34" s="10"/>
      <c r="I34" s="10"/>
      <c r="J34" s="10"/>
      <c r="K34" s="10"/>
      <c r="L34" s="11">
        <v>8600071.0800000001</v>
      </c>
      <c r="M34" s="11">
        <v>7600071.0800000001</v>
      </c>
      <c r="N34" s="11">
        <v>0</v>
      </c>
      <c r="O34" s="11">
        <v>7600071.0800000001</v>
      </c>
      <c r="P34" s="11">
        <v>0</v>
      </c>
      <c r="Q34" s="11">
        <v>7600071.0800000001</v>
      </c>
      <c r="R34" s="11">
        <v>0</v>
      </c>
      <c r="S34" s="2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</row>
    <row r="35" spans="1:32" ht="64.5" customHeight="1" outlineLevel="4" x14ac:dyDescent="0.25">
      <c r="A35" s="29" t="s">
        <v>175</v>
      </c>
      <c r="B35" s="10" t="s">
        <v>16</v>
      </c>
      <c r="C35" s="10" t="s">
        <v>20</v>
      </c>
      <c r="D35" s="10" t="s">
        <v>35</v>
      </c>
      <c r="E35" s="10" t="s">
        <v>38</v>
      </c>
      <c r="F35" s="10" t="s">
        <v>37</v>
      </c>
      <c r="G35" s="10" t="s">
        <v>19</v>
      </c>
      <c r="H35" s="10"/>
      <c r="I35" s="10"/>
      <c r="J35" s="10"/>
      <c r="K35" s="10"/>
      <c r="L35" s="11">
        <v>2743594.67</v>
      </c>
      <c r="M35" s="11">
        <v>2743594.67</v>
      </c>
      <c r="N35" s="11">
        <v>0</v>
      </c>
      <c r="O35" s="11">
        <v>2743594.67</v>
      </c>
      <c r="P35" s="11">
        <v>0</v>
      </c>
      <c r="Q35" s="11">
        <v>2743594.67</v>
      </c>
      <c r="R35" s="11">
        <v>0</v>
      </c>
      <c r="S35" s="2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</row>
    <row r="36" spans="1:32" ht="76.5" outlineLevel="4" x14ac:dyDescent="0.25">
      <c r="A36" s="29" t="s">
        <v>176</v>
      </c>
      <c r="B36" s="10" t="s">
        <v>16</v>
      </c>
      <c r="C36" s="10" t="s">
        <v>20</v>
      </c>
      <c r="D36" s="10" t="s">
        <v>35</v>
      </c>
      <c r="E36" s="10" t="s">
        <v>39</v>
      </c>
      <c r="F36" s="10" t="s">
        <v>37</v>
      </c>
      <c r="G36" s="10" t="s">
        <v>19</v>
      </c>
      <c r="H36" s="10"/>
      <c r="I36" s="10"/>
      <c r="J36" s="10"/>
      <c r="K36" s="10"/>
      <c r="L36" s="11">
        <v>1366247.09</v>
      </c>
      <c r="M36" s="11">
        <v>1366247.09</v>
      </c>
      <c r="N36" s="11">
        <v>0</v>
      </c>
      <c r="O36" s="11">
        <v>1366247.09</v>
      </c>
      <c r="P36" s="11">
        <v>0</v>
      </c>
      <c r="Q36" s="11">
        <v>1366247.09</v>
      </c>
      <c r="R36" s="11">
        <v>0</v>
      </c>
      <c r="S36" s="2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</row>
    <row r="37" spans="1:32" ht="77.25" customHeight="1" outlineLevel="4" x14ac:dyDescent="0.25">
      <c r="A37" s="29" t="s">
        <v>177</v>
      </c>
      <c r="B37" s="10" t="s">
        <v>16</v>
      </c>
      <c r="C37" s="10" t="s">
        <v>20</v>
      </c>
      <c r="D37" s="10" t="s">
        <v>35</v>
      </c>
      <c r="E37" s="10" t="s">
        <v>40</v>
      </c>
      <c r="F37" s="10" t="s">
        <v>37</v>
      </c>
      <c r="G37" s="10" t="s">
        <v>19</v>
      </c>
      <c r="H37" s="10"/>
      <c r="I37" s="10"/>
      <c r="J37" s="10"/>
      <c r="K37" s="10"/>
      <c r="L37" s="11">
        <v>508728.44</v>
      </c>
      <c r="M37" s="11">
        <v>508728.44</v>
      </c>
      <c r="N37" s="11">
        <v>0</v>
      </c>
      <c r="O37" s="11">
        <v>508728.44</v>
      </c>
      <c r="P37" s="11">
        <v>0</v>
      </c>
      <c r="Q37" s="11">
        <v>508728.44</v>
      </c>
      <c r="R37" s="11">
        <v>0</v>
      </c>
      <c r="S37" s="2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</row>
    <row r="38" spans="1:32" ht="63.75" outlineLevel="4" x14ac:dyDescent="0.25">
      <c r="A38" s="29" t="s">
        <v>178</v>
      </c>
      <c r="B38" s="10" t="s">
        <v>16</v>
      </c>
      <c r="C38" s="10" t="s">
        <v>20</v>
      </c>
      <c r="D38" s="10" t="s">
        <v>35</v>
      </c>
      <c r="E38" s="10" t="s">
        <v>41</v>
      </c>
      <c r="F38" s="10" t="s">
        <v>37</v>
      </c>
      <c r="G38" s="10" t="s">
        <v>19</v>
      </c>
      <c r="H38" s="10"/>
      <c r="I38" s="10"/>
      <c r="J38" s="10"/>
      <c r="K38" s="10"/>
      <c r="L38" s="11">
        <v>16594.09</v>
      </c>
      <c r="M38" s="11">
        <v>16594.09</v>
      </c>
      <c r="N38" s="11">
        <v>0</v>
      </c>
      <c r="O38" s="11">
        <v>16594.09</v>
      </c>
      <c r="P38" s="11">
        <v>0</v>
      </c>
      <c r="Q38" s="11">
        <v>16594.09</v>
      </c>
      <c r="R38" s="11">
        <v>0</v>
      </c>
      <c r="S38" s="2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</row>
    <row r="39" spans="1:32" ht="77.25" customHeight="1" outlineLevel="4" x14ac:dyDescent="0.25">
      <c r="A39" s="29" t="s">
        <v>179</v>
      </c>
      <c r="B39" s="10" t="s">
        <v>16</v>
      </c>
      <c r="C39" s="10" t="s">
        <v>20</v>
      </c>
      <c r="D39" s="10" t="s">
        <v>35</v>
      </c>
      <c r="E39" s="10" t="s">
        <v>42</v>
      </c>
      <c r="F39" s="10" t="s">
        <v>37</v>
      </c>
      <c r="G39" s="10" t="s">
        <v>19</v>
      </c>
      <c r="H39" s="10"/>
      <c r="I39" s="10"/>
      <c r="J39" s="10"/>
      <c r="K39" s="10"/>
      <c r="L39" s="11">
        <v>5138.67</v>
      </c>
      <c r="M39" s="11">
        <v>5138.67</v>
      </c>
      <c r="N39" s="11">
        <v>0</v>
      </c>
      <c r="O39" s="11">
        <v>5138.67</v>
      </c>
      <c r="P39" s="11">
        <v>0</v>
      </c>
      <c r="Q39" s="11">
        <v>5138.67</v>
      </c>
      <c r="R39" s="11">
        <v>0</v>
      </c>
      <c r="S39" s="2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</row>
    <row r="40" spans="1:32" ht="51" outlineLevel="4" x14ac:dyDescent="0.25">
      <c r="A40" s="29" t="s">
        <v>180</v>
      </c>
      <c r="B40" s="10" t="s">
        <v>16</v>
      </c>
      <c r="C40" s="10" t="s">
        <v>20</v>
      </c>
      <c r="D40" s="10" t="s">
        <v>43</v>
      </c>
      <c r="E40" s="10" t="s">
        <v>44</v>
      </c>
      <c r="F40" s="10" t="s">
        <v>24</v>
      </c>
      <c r="G40" s="10" t="s">
        <v>19</v>
      </c>
      <c r="H40" s="10"/>
      <c r="I40" s="10"/>
      <c r="J40" s="10"/>
      <c r="K40" s="10"/>
      <c r="L40" s="11">
        <v>55500</v>
      </c>
      <c r="M40" s="11">
        <v>55500</v>
      </c>
      <c r="N40" s="11">
        <v>0</v>
      </c>
      <c r="O40" s="11">
        <v>55500</v>
      </c>
      <c r="P40" s="11">
        <v>0</v>
      </c>
      <c r="Q40" s="11">
        <v>55500</v>
      </c>
      <c r="R40" s="11">
        <v>0</v>
      </c>
      <c r="S40" s="2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</row>
    <row r="41" spans="1:32" ht="51" outlineLevel="4" x14ac:dyDescent="0.25">
      <c r="A41" s="29" t="s">
        <v>181</v>
      </c>
      <c r="B41" s="10" t="s">
        <v>16</v>
      </c>
      <c r="C41" s="10" t="s">
        <v>20</v>
      </c>
      <c r="D41" s="10" t="s">
        <v>43</v>
      </c>
      <c r="E41" s="10" t="s">
        <v>45</v>
      </c>
      <c r="F41" s="10" t="s">
        <v>24</v>
      </c>
      <c r="G41" s="10" t="s">
        <v>19</v>
      </c>
      <c r="H41" s="10"/>
      <c r="I41" s="10"/>
      <c r="J41" s="10"/>
      <c r="K41" s="10"/>
      <c r="L41" s="11">
        <v>28000</v>
      </c>
      <c r="M41" s="11">
        <v>28000</v>
      </c>
      <c r="N41" s="11">
        <v>0</v>
      </c>
      <c r="O41" s="11">
        <v>28000</v>
      </c>
      <c r="P41" s="11">
        <v>0</v>
      </c>
      <c r="Q41" s="11">
        <v>28000</v>
      </c>
      <c r="R41" s="11">
        <v>0</v>
      </c>
      <c r="S41" s="2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</row>
    <row r="42" spans="1:32" ht="41.25" customHeight="1" outlineLevel="4" x14ac:dyDescent="0.25">
      <c r="A42" s="29" t="s">
        <v>182</v>
      </c>
      <c r="B42" s="10" t="s">
        <v>16</v>
      </c>
      <c r="C42" s="10" t="s">
        <v>20</v>
      </c>
      <c r="D42" s="10" t="s">
        <v>43</v>
      </c>
      <c r="E42" s="10" t="s">
        <v>46</v>
      </c>
      <c r="F42" s="10" t="s">
        <v>24</v>
      </c>
      <c r="G42" s="10" t="s">
        <v>19</v>
      </c>
      <c r="H42" s="10"/>
      <c r="I42" s="10"/>
      <c r="J42" s="10"/>
      <c r="K42" s="10"/>
      <c r="L42" s="11">
        <v>89600</v>
      </c>
      <c r="M42" s="11">
        <v>89600</v>
      </c>
      <c r="N42" s="11">
        <v>0</v>
      </c>
      <c r="O42" s="11">
        <v>89600</v>
      </c>
      <c r="P42" s="11">
        <v>0</v>
      </c>
      <c r="Q42" s="11">
        <v>89600</v>
      </c>
      <c r="R42" s="11">
        <v>0</v>
      </c>
      <c r="S42" s="2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</row>
    <row r="43" spans="1:32" ht="51" outlineLevel="4" x14ac:dyDescent="0.25">
      <c r="A43" s="29" t="s">
        <v>183</v>
      </c>
      <c r="B43" s="10" t="s">
        <v>16</v>
      </c>
      <c r="C43" s="10" t="s">
        <v>20</v>
      </c>
      <c r="D43" s="10" t="s">
        <v>43</v>
      </c>
      <c r="E43" s="10" t="s">
        <v>46</v>
      </c>
      <c r="F43" s="10" t="s">
        <v>37</v>
      </c>
      <c r="G43" s="10" t="s">
        <v>19</v>
      </c>
      <c r="H43" s="10"/>
      <c r="I43" s="10"/>
      <c r="J43" s="10"/>
      <c r="K43" s="10"/>
      <c r="L43" s="11">
        <v>28800</v>
      </c>
      <c r="M43" s="11">
        <v>28800</v>
      </c>
      <c r="N43" s="11">
        <v>0</v>
      </c>
      <c r="O43" s="11">
        <v>28800</v>
      </c>
      <c r="P43" s="11">
        <v>0</v>
      </c>
      <c r="Q43" s="11">
        <v>28800</v>
      </c>
      <c r="R43" s="11">
        <v>0</v>
      </c>
      <c r="S43" s="2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</row>
    <row r="44" spans="1:32" ht="39.75" customHeight="1" outlineLevel="4" x14ac:dyDescent="0.25">
      <c r="A44" s="29" t="s">
        <v>182</v>
      </c>
      <c r="B44" s="10" t="s">
        <v>16</v>
      </c>
      <c r="C44" s="10" t="s">
        <v>20</v>
      </c>
      <c r="D44" s="10" t="s">
        <v>43</v>
      </c>
      <c r="E44" s="10" t="s">
        <v>47</v>
      </c>
      <c r="F44" s="10" t="s">
        <v>24</v>
      </c>
      <c r="G44" s="10" t="s">
        <v>19</v>
      </c>
      <c r="H44" s="10"/>
      <c r="I44" s="10"/>
      <c r="J44" s="10"/>
      <c r="K44" s="10"/>
      <c r="L44" s="11">
        <v>57600</v>
      </c>
      <c r="M44" s="11">
        <v>57600</v>
      </c>
      <c r="N44" s="11">
        <v>0</v>
      </c>
      <c r="O44" s="11">
        <v>57600</v>
      </c>
      <c r="P44" s="11">
        <v>0</v>
      </c>
      <c r="Q44" s="11">
        <v>57600</v>
      </c>
      <c r="R44" s="11">
        <v>0</v>
      </c>
      <c r="S44" s="2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</row>
    <row r="45" spans="1:32" ht="38.25" outlineLevel="4" x14ac:dyDescent="0.25">
      <c r="A45" s="29" t="s">
        <v>184</v>
      </c>
      <c r="B45" s="10" t="s">
        <v>16</v>
      </c>
      <c r="C45" s="10" t="s">
        <v>20</v>
      </c>
      <c r="D45" s="10" t="s">
        <v>20</v>
      </c>
      <c r="E45" s="10" t="s">
        <v>48</v>
      </c>
      <c r="F45" s="10" t="s">
        <v>24</v>
      </c>
      <c r="G45" s="10" t="s">
        <v>19</v>
      </c>
      <c r="H45" s="10"/>
      <c r="I45" s="10"/>
      <c r="J45" s="10"/>
      <c r="K45" s="10"/>
      <c r="L45" s="11">
        <v>283000</v>
      </c>
      <c r="M45" s="11">
        <v>283000</v>
      </c>
      <c r="N45" s="11">
        <v>0</v>
      </c>
      <c r="O45" s="11">
        <v>283000</v>
      </c>
      <c r="P45" s="11">
        <v>0</v>
      </c>
      <c r="Q45" s="11">
        <v>283000</v>
      </c>
      <c r="R45" s="11">
        <v>0</v>
      </c>
      <c r="S45" s="2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</row>
    <row r="46" spans="1:32" ht="38.25" outlineLevel="4" x14ac:dyDescent="0.25">
      <c r="A46" s="29" t="s">
        <v>185</v>
      </c>
      <c r="B46" s="10" t="s">
        <v>16</v>
      </c>
      <c r="C46" s="10" t="s">
        <v>20</v>
      </c>
      <c r="D46" s="10" t="s">
        <v>20</v>
      </c>
      <c r="E46" s="10" t="s">
        <v>49</v>
      </c>
      <c r="F46" s="10" t="s">
        <v>24</v>
      </c>
      <c r="G46" s="10" t="s">
        <v>19</v>
      </c>
      <c r="H46" s="10"/>
      <c r="I46" s="10"/>
      <c r="J46" s="10"/>
      <c r="K46" s="10"/>
      <c r="L46" s="11">
        <v>94900</v>
      </c>
      <c r="M46" s="11">
        <v>94900</v>
      </c>
      <c r="N46" s="11">
        <v>0</v>
      </c>
      <c r="O46" s="11">
        <v>94900</v>
      </c>
      <c r="P46" s="11">
        <v>0</v>
      </c>
      <c r="Q46" s="11">
        <v>94900</v>
      </c>
      <c r="R46" s="11">
        <v>0</v>
      </c>
      <c r="S46" s="2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</row>
    <row r="47" spans="1:32" ht="63.75" outlineLevel="4" x14ac:dyDescent="0.25">
      <c r="A47" s="29" t="s">
        <v>186</v>
      </c>
      <c r="B47" s="10" t="s">
        <v>16</v>
      </c>
      <c r="C47" s="10" t="s">
        <v>20</v>
      </c>
      <c r="D47" s="10" t="s">
        <v>20</v>
      </c>
      <c r="E47" s="10" t="s">
        <v>50</v>
      </c>
      <c r="F47" s="10" t="s">
        <v>24</v>
      </c>
      <c r="G47" s="10" t="s">
        <v>19</v>
      </c>
      <c r="H47" s="10"/>
      <c r="I47" s="10"/>
      <c r="J47" s="10"/>
      <c r="K47" s="10"/>
      <c r="L47" s="11">
        <v>25410</v>
      </c>
      <c r="M47" s="11">
        <v>25410</v>
      </c>
      <c r="N47" s="11">
        <v>0</v>
      </c>
      <c r="O47" s="11">
        <v>25410</v>
      </c>
      <c r="P47" s="11">
        <v>0</v>
      </c>
      <c r="Q47" s="11">
        <v>25410</v>
      </c>
      <c r="R47" s="11">
        <v>0</v>
      </c>
      <c r="S47" s="2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</row>
    <row r="48" spans="1:32" ht="51" outlineLevel="4" x14ac:dyDescent="0.25">
      <c r="A48" s="29" t="s">
        <v>187</v>
      </c>
      <c r="B48" s="10" t="s">
        <v>16</v>
      </c>
      <c r="C48" s="10" t="s">
        <v>20</v>
      </c>
      <c r="D48" s="10" t="s">
        <v>20</v>
      </c>
      <c r="E48" s="10" t="s">
        <v>51</v>
      </c>
      <c r="F48" s="10" t="s">
        <v>24</v>
      </c>
      <c r="G48" s="10" t="s">
        <v>19</v>
      </c>
      <c r="H48" s="10"/>
      <c r="I48" s="10"/>
      <c r="J48" s="10"/>
      <c r="K48" s="10"/>
      <c r="L48" s="11">
        <v>411642</v>
      </c>
      <c r="M48" s="11">
        <v>411642</v>
      </c>
      <c r="N48" s="11">
        <v>0</v>
      </c>
      <c r="O48" s="11">
        <v>411642</v>
      </c>
      <c r="P48" s="11">
        <v>0</v>
      </c>
      <c r="Q48" s="11">
        <v>411642</v>
      </c>
      <c r="R48" s="11">
        <v>0</v>
      </c>
      <c r="S48" s="2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</row>
    <row r="49" spans="1:32" ht="63.75" outlineLevel="4" x14ac:dyDescent="0.25">
      <c r="A49" s="29" t="s">
        <v>188</v>
      </c>
      <c r="B49" s="10" t="s">
        <v>16</v>
      </c>
      <c r="C49" s="10" t="s">
        <v>20</v>
      </c>
      <c r="D49" s="10" t="s">
        <v>20</v>
      </c>
      <c r="E49" s="10" t="s">
        <v>52</v>
      </c>
      <c r="F49" s="10" t="s">
        <v>37</v>
      </c>
      <c r="G49" s="10" t="s">
        <v>19</v>
      </c>
      <c r="H49" s="10"/>
      <c r="I49" s="10"/>
      <c r="J49" s="10"/>
      <c r="K49" s="10"/>
      <c r="L49" s="11">
        <v>103600</v>
      </c>
      <c r="M49" s="11">
        <v>103600</v>
      </c>
      <c r="N49" s="11">
        <v>0</v>
      </c>
      <c r="O49" s="11">
        <v>103600</v>
      </c>
      <c r="P49" s="11">
        <v>0</v>
      </c>
      <c r="Q49" s="11">
        <v>103600</v>
      </c>
      <c r="R49" s="11">
        <v>0</v>
      </c>
      <c r="S49" s="2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</row>
    <row r="50" spans="1:32" ht="76.5" customHeight="1" outlineLevel="4" x14ac:dyDescent="0.25">
      <c r="A50" s="29" t="s">
        <v>189</v>
      </c>
      <c r="B50" s="10" t="s">
        <v>16</v>
      </c>
      <c r="C50" s="10" t="s">
        <v>20</v>
      </c>
      <c r="D50" s="10" t="s">
        <v>53</v>
      </c>
      <c r="E50" s="10" t="s">
        <v>54</v>
      </c>
      <c r="F50" s="10" t="s">
        <v>23</v>
      </c>
      <c r="G50" s="10" t="s">
        <v>19</v>
      </c>
      <c r="H50" s="10"/>
      <c r="I50" s="10"/>
      <c r="J50" s="10"/>
      <c r="K50" s="10"/>
      <c r="L50" s="11">
        <v>1764912.35</v>
      </c>
      <c r="M50" s="11">
        <v>1764912.35</v>
      </c>
      <c r="N50" s="11">
        <v>0</v>
      </c>
      <c r="O50" s="11">
        <v>1764912.35</v>
      </c>
      <c r="P50" s="11">
        <v>0</v>
      </c>
      <c r="Q50" s="11">
        <v>1764912.35</v>
      </c>
      <c r="R50" s="11">
        <v>0</v>
      </c>
      <c r="S50" s="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</row>
    <row r="51" spans="1:32" ht="51" outlineLevel="4" x14ac:dyDescent="0.25">
      <c r="A51" s="29" t="s">
        <v>190</v>
      </c>
      <c r="B51" s="10" t="s">
        <v>16</v>
      </c>
      <c r="C51" s="10" t="s">
        <v>20</v>
      </c>
      <c r="D51" s="10" t="s">
        <v>53</v>
      </c>
      <c r="E51" s="10" t="s">
        <v>54</v>
      </c>
      <c r="F51" s="10" t="s">
        <v>24</v>
      </c>
      <c r="G51" s="10" t="s">
        <v>19</v>
      </c>
      <c r="H51" s="10"/>
      <c r="I51" s="10"/>
      <c r="J51" s="10"/>
      <c r="K51" s="10"/>
      <c r="L51" s="11">
        <v>33000</v>
      </c>
      <c r="M51" s="11">
        <v>33000</v>
      </c>
      <c r="N51" s="11">
        <v>0</v>
      </c>
      <c r="O51" s="11">
        <v>33000</v>
      </c>
      <c r="P51" s="11">
        <v>0</v>
      </c>
      <c r="Q51" s="11">
        <v>33000</v>
      </c>
      <c r="R51" s="11">
        <v>0</v>
      </c>
      <c r="S51" s="2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</row>
    <row r="52" spans="1:32" ht="37.5" customHeight="1" outlineLevel="4" x14ac:dyDescent="0.25">
      <c r="A52" s="29" t="s">
        <v>191</v>
      </c>
      <c r="B52" s="10" t="s">
        <v>16</v>
      </c>
      <c r="C52" s="10" t="s">
        <v>20</v>
      </c>
      <c r="D52" s="10" t="s">
        <v>53</v>
      </c>
      <c r="E52" s="10" t="s">
        <v>54</v>
      </c>
      <c r="F52" s="10" t="s">
        <v>25</v>
      </c>
      <c r="G52" s="10" t="s">
        <v>19</v>
      </c>
      <c r="H52" s="10"/>
      <c r="I52" s="10"/>
      <c r="J52" s="10"/>
      <c r="K52" s="10"/>
      <c r="L52" s="11">
        <v>9000</v>
      </c>
      <c r="M52" s="11">
        <v>9000</v>
      </c>
      <c r="N52" s="11">
        <v>0</v>
      </c>
      <c r="O52" s="11">
        <v>9000</v>
      </c>
      <c r="P52" s="11">
        <v>0</v>
      </c>
      <c r="Q52" s="11">
        <v>9000</v>
      </c>
      <c r="R52" s="11">
        <v>0</v>
      </c>
      <c r="S52" s="2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</row>
    <row r="53" spans="1:32" ht="76.5" outlineLevel="4" x14ac:dyDescent="0.25">
      <c r="A53" s="29" t="s">
        <v>192</v>
      </c>
      <c r="B53" s="10" t="s">
        <v>16</v>
      </c>
      <c r="C53" s="10" t="s">
        <v>20</v>
      </c>
      <c r="D53" s="10" t="s">
        <v>53</v>
      </c>
      <c r="E53" s="10" t="s">
        <v>44</v>
      </c>
      <c r="F53" s="10" t="s">
        <v>23</v>
      </c>
      <c r="G53" s="10" t="s">
        <v>19</v>
      </c>
      <c r="H53" s="10"/>
      <c r="I53" s="10"/>
      <c r="J53" s="10"/>
      <c r="K53" s="10"/>
      <c r="L53" s="11">
        <v>5918186.1200000001</v>
      </c>
      <c r="M53" s="11">
        <v>5918186.1200000001</v>
      </c>
      <c r="N53" s="11">
        <v>0</v>
      </c>
      <c r="O53" s="11">
        <v>5918186.1200000001</v>
      </c>
      <c r="P53" s="11">
        <v>0</v>
      </c>
      <c r="Q53" s="11">
        <v>5918186.1200000001</v>
      </c>
      <c r="R53" s="11">
        <v>0</v>
      </c>
      <c r="S53" s="2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</row>
    <row r="54" spans="1:32" ht="40.5" customHeight="1" outlineLevel="4" x14ac:dyDescent="0.25">
      <c r="A54" s="29" t="s">
        <v>180</v>
      </c>
      <c r="B54" s="10" t="s">
        <v>16</v>
      </c>
      <c r="C54" s="10" t="s">
        <v>20</v>
      </c>
      <c r="D54" s="10" t="s">
        <v>53</v>
      </c>
      <c r="E54" s="10" t="s">
        <v>44</v>
      </c>
      <c r="F54" s="10" t="s">
        <v>24</v>
      </c>
      <c r="G54" s="10" t="s">
        <v>19</v>
      </c>
      <c r="H54" s="10"/>
      <c r="I54" s="10"/>
      <c r="J54" s="10"/>
      <c r="K54" s="10"/>
      <c r="L54" s="11">
        <v>1302880</v>
      </c>
      <c r="M54" s="11">
        <v>802880</v>
      </c>
      <c r="N54" s="11">
        <v>0</v>
      </c>
      <c r="O54" s="11">
        <v>802880</v>
      </c>
      <c r="P54" s="11">
        <v>0</v>
      </c>
      <c r="Q54" s="11">
        <v>802880</v>
      </c>
      <c r="R54" s="11">
        <v>0</v>
      </c>
      <c r="S54" s="2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</row>
    <row r="55" spans="1:32" ht="38.25" outlineLevel="4" x14ac:dyDescent="0.25">
      <c r="A55" s="29" t="s">
        <v>193</v>
      </c>
      <c r="B55" s="10" t="s">
        <v>16</v>
      </c>
      <c r="C55" s="10" t="s">
        <v>20</v>
      </c>
      <c r="D55" s="10" t="s">
        <v>53</v>
      </c>
      <c r="E55" s="10" t="s">
        <v>44</v>
      </c>
      <c r="F55" s="10" t="s">
        <v>25</v>
      </c>
      <c r="G55" s="10" t="s">
        <v>19</v>
      </c>
      <c r="H55" s="10"/>
      <c r="I55" s="10"/>
      <c r="J55" s="10"/>
      <c r="K55" s="10"/>
      <c r="L55" s="11">
        <v>58800</v>
      </c>
      <c r="M55" s="11">
        <v>58800</v>
      </c>
      <c r="N55" s="11">
        <v>0</v>
      </c>
      <c r="O55" s="11">
        <v>58800</v>
      </c>
      <c r="P55" s="11">
        <v>0</v>
      </c>
      <c r="Q55" s="11">
        <v>58800</v>
      </c>
      <c r="R55" s="11">
        <v>0</v>
      </c>
      <c r="S55" s="2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</row>
    <row r="56" spans="1:32" ht="76.5" outlineLevel="4" x14ac:dyDescent="0.25">
      <c r="A56" s="29" t="s">
        <v>194</v>
      </c>
      <c r="B56" s="10" t="s">
        <v>16</v>
      </c>
      <c r="C56" s="10" t="s">
        <v>20</v>
      </c>
      <c r="D56" s="10" t="s">
        <v>53</v>
      </c>
      <c r="E56" s="10" t="s">
        <v>45</v>
      </c>
      <c r="F56" s="10" t="s">
        <v>23</v>
      </c>
      <c r="G56" s="10" t="s">
        <v>19</v>
      </c>
      <c r="H56" s="10"/>
      <c r="I56" s="10"/>
      <c r="J56" s="10"/>
      <c r="K56" s="10"/>
      <c r="L56" s="11">
        <v>1836769.94</v>
      </c>
      <c r="M56" s="11">
        <v>1836769.94</v>
      </c>
      <c r="N56" s="11">
        <v>0</v>
      </c>
      <c r="O56" s="11">
        <v>1836769.94</v>
      </c>
      <c r="P56" s="11">
        <v>0</v>
      </c>
      <c r="Q56" s="11">
        <v>1836769.94</v>
      </c>
      <c r="R56" s="11">
        <v>0</v>
      </c>
      <c r="S56" s="2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</row>
    <row r="57" spans="1:32" ht="51" outlineLevel="4" x14ac:dyDescent="0.25">
      <c r="A57" s="29" t="s">
        <v>181</v>
      </c>
      <c r="B57" s="10" t="s">
        <v>16</v>
      </c>
      <c r="C57" s="10" t="s">
        <v>20</v>
      </c>
      <c r="D57" s="10" t="s">
        <v>53</v>
      </c>
      <c r="E57" s="10" t="s">
        <v>45</v>
      </c>
      <c r="F57" s="10" t="s">
        <v>24</v>
      </c>
      <c r="G57" s="10" t="s">
        <v>19</v>
      </c>
      <c r="H57" s="10"/>
      <c r="I57" s="10"/>
      <c r="J57" s="10"/>
      <c r="K57" s="10"/>
      <c r="L57" s="11">
        <v>969945.84</v>
      </c>
      <c r="M57" s="11">
        <v>469945.84</v>
      </c>
      <c r="N57" s="11">
        <v>0</v>
      </c>
      <c r="O57" s="11">
        <v>469945.84</v>
      </c>
      <c r="P57" s="11">
        <v>0</v>
      </c>
      <c r="Q57" s="11">
        <v>469945.84</v>
      </c>
      <c r="R57" s="11">
        <v>0</v>
      </c>
      <c r="S57" s="2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</row>
    <row r="58" spans="1:32" ht="38.25" outlineLevel="4" x14ac:dyDescent="0.25">
      <c r="A58" s="29" t="s">
        <v>195</v>
      </c>
      <c r="B58" s="10" t="s">
        <v>16</v>
      </c>
      <c r="C58" s="10" t="s">
        <v>20</v>
      </c>
      <c r="D58" s="10" t="s">
        <v>53</v>
      </c>
      <c r="E58" s="10" t="s">
        <v>45</v>
      </c>
      <c r="F58" s="10" t="s">
        <v>25</v>
      </c>
      <c r="G58" s="10" t="s">
        <v>19</v>
      </c>
      <c r="H58" s="10"/>
      <c r="I58" s="10"/>
      <c r="J58" s="10"/>
      <c r="K58" s="10"/>
      <c r="L58" s="11">
        <v>5000</v>
      </c>
      <c r="M58" s="11">
        <v>5000</v>
      </c>
      <c r="N58" s="11">
        <v>0</v>
      </c>
      <c r="O58" s="11">
        <v>5000</v>
      </c>
      <c r="P58" s="11">
        <v>0</v>
      </c>
      <c r="Q58" s="11">
        <v>5000</v>
      </c>
      <c r="R58" s="11">
        <v>0</v>
      </c>
      <c r="S58" s="2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</row>
    <row r="59" spans="1:32" ht="51" outlineLevel="4" x14ac:dyDescent="0.25">
      <c r="A59" s="29" t="s">
        <v>196</v>
      </c>
      <c r="B59" s="10" t="s">
        <v>16</v>
      </c>
      <c r="C59" s="10" t="s">
        <v>20</v>
      </c>
      <c r="D59" s="10" t="s">
        <v>53</v>
      </c>
      <c r="E59" s="10" t="s">
        <v>55</v>
      </c>
      <c r="F59" s="10" t="s">
        <v>24</v>
      </c>
      <c r="G59" s="10" t="s">
        <v>19</v>
      </c>
      <c r="H59" s="10"/>
      <c r="I59" s="10"/>
      <c r="J59" s="10"/>
      <c r="K59" s="10"/>
      <c r="L59" s="11">
        <v>50000</v>
      </c>
      <c r="M59" s="11">
        <v>50000</v>
      </c>
      <c r="N59" s="11">
        <v>0</v>
      </c>
      <c r="O59" s="11">
        <v>50000</v>
      </c>
      <c r="P59" s="11">
        <v>0</v>
      </c>
      <c r="Q59" s="11">
        <v>50000</v>
      </c>
      <c r="R59" s="11">
        <v>0</v>
      </c>
      <c r="S59" s="2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</row>
    <row r="60" spans="1:32" ht="14.25" customHeight="1" outlineLevel="4" x14ac:dyDescent="0.25">
      <c r="A60" s="29" t="s">
        <v>287</v>
      </c>
      <c r="B60" s="10" t="s">
        <v>16</v>
      </c>
      <c r="C60" s="10" t="s">
        <v>20</v>
      </c>
      <c r="D60" s="10" t="s">
        <v>53</v>
      </c>
      <c r="E60" s="10" t="s">
        <v>286</v>
      </c>
      <c r="F60" s="10" t="s">
        <v>25</v>
      </c>
      <c r="G60" s="10"/>
      <c r="H60" s="10"/>
      <c r="I60" s="10"/>
      <c r="J60" s="10"/>
      <c r="K60" s="10"/>
      <c r="L60" s="11">
        <v>200000</v>
      </c>
      <c r="M60" s="11"/>
      <c r="N60" s="11"/>
      <c r="O60" s="11"/>
      <c r="P60" s="11"/>
      <c r="Q60" s="11"/>
      <c r="R60" s="11"/>
      <c r="S60" s="2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</row>
    <row r="61" spans="1:32" ht="89.25" outlineLevel="4" x14ac:dyDescent="0.25">
      <c r="A61" s="29" t="s">
        <v>197</v>
      </c>
      <c r="B61" s="10" t="s">
        <v>16</v>
      </c>
      <c r="C61" s="10" t="s">
        <v>56</v>
      </c>
      <c r="D61" s="10" t="s">
        <v>57</v>
      </c>
      <c r="E61" s="10" t="s">
        <v>58</v>
      </c>
      <c r="F61" s="10" t="s">
        <v>24</v>
      </c>
      <c r="G61" s="10" t="s">
        <v>19</v>
      </c>
      <c r="H61" s="10"/>
      <c r="I61" s="10"/>
      <c r="J61" s="10"/>
      <c r="K61" s="10"/>
      <c r="L61" s="11">
        <v>10853.95</v>
      </c>
      <c r="M61" s="11">
        <v>10853.95</v>
      </c>
      <c r="N61" s="11">
        <v>0</v>
      </c>
      <c r="O61" s="11">
        <v>10853.95</v>
      </c>
      <c r="P61" s="11">
        <v>0</v>
      </c>
      <c r="Q61" s="11">
        <v>10853.95</v>
      </c>
      <c r="R61" s="11">
        <v>0</v>
      </c>
      <c r="S61" s="2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</row>
    <row r="62" spans="1:32" ht="75" customHeight="1" outlineLevel="4" x14ac:dyDescent="0.25">
      <c r="A62" s="29" t="s">
        <v>198</v>
      </c>
      <c r="B62" s="10" t="s">
        <v>16</v>
      </c>
      <c r="C62" s="10" t="s">
        <v>56</v>
      </c>
      <c r="D62" s="10" t="s">
        <v>57</v>
      </c>
      <c r="E62" s="10" t="s">
        <v>58</v>
      </c>
      <c r="F62" s="10" t="s">
        <v>59</v>
      </c>
      <c r="G62" s="10" t="s">
        <v>19</v>
      </c>
      <c r="H62" s="10"/>
      <c r="I62" s="10"/>
      <c r="J62" s="10"/>
      <c r="K62" s="10"/>
      <c r="L62" s="11">
        <v>723596.5</v>
      </c>
      <c r="M62" s="11">
        <v>723596.5</v>
      </c>
      <c r="N62" s="11">
        <v>0</v>
      </c>
      <c r="O62" s="11">
        <v>723596.5</v>
      </c>
      <c r="P62" s="11">
        <v>0</v>
      </c>
      <c r="Q62" s="11">
        <v>723596.5</v>
      </c>
      <c r="R62" s="11">
        <v>0</v>
      </c>
      <c r="S62" s="2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</row>
    <row r="63" spans="1:32" ht="65.25" customHeight="1" outlineLevel="4" x14ac:dyDescent="0.25">
      <c r="A63" s="29" t="s">
        <v>199</v>
      </c>
      <c r="B63" s="10" t="s">
        <v>16</v>
      </c>
      <c r="C63" s="10" t="s">
        <v>60</v>
      </c>
      <c r="D63" s="10" t="s">
        <v>28</v>
      </c>
      <c r="E63" s="10" t="s">
        <v>38</v>
      </c>
      <c r="F63" s="10" t="s">
        <v>37</v>
      </c>
      <c r="G63" s="10" t="s">
        <v>19</v>
      </c>
      <c r="H63" s="10"/>
      <c r="I63" s="10"/>
      <c r="J63" s="10"/>
      <c r="K63" s="10"/>
      <c r="L63" s="11">
        <v>199862.21</v>
      </c>
      <c r="M63" s="11">
        <v>199862.21</v>
      </c>
      <c r="N63" s="11">
        <v>0</v>
      </c>
      <c r="O63" s="11">
        <v>199862.21</v>
      </c>
      <c r="P63" s="11">
        <v>0</v>
      </c>
      <c r="Q63" s="11">
        <v>199862.21</v>
      </c>
      <c r="R63" s="11">
        <v>0</v>
      </c>
      <c r="S63" s="2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</row>
    <row r="64" spans="1:32" ht="38.25" outlineLevel="4" x14ac:dyDescent="0.25">
      <c r="A64" s="54" t="s">
        <v>288</v>
      </c>
      <c r="B64" s="26" t="s">
        <v>289</v>
      </c>
      <c r="C64" s="26" t="s">
        <v>17</v>
      </c>
      <c r="D64" s="26" t="s">
        <v>17</v>
      </c>
      <c r="E64" s="26" t="s">
        <v>18</v>
      </c>
      <c r="F64" s="26" t="s">
        <v>19</v>
      </c>
      <c r="G64" s="26" t="s">
        <v>19</v>
      </c>
      <c r="H64" s="26"/>
      <c r="I64" s="26"/>
      <c r="J64" s="26"/>
      <c r="K64" s="26"/>
      <c r="L64" s="27">
        <f>SUM(L65:L79)</f>
        <v>7403257.5199999996</v>
      </c>
      <c r="M64" s="11"/>
      <c r="N64" s="11"/>
      <c r="O64" s="11"/>
      <c r="P64" s="11"/>
      <c r="Q64" s="11"/>
      <c r="R64" s="11"/>
      <c r="S64" s="2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</row>
    <row r="65" spans="1:32" ht="38.25" outlineLevel="4" x14ac:dyDescent="0.25">
      <c r="A65" s="53" t="s">
        <v>291</v>
      </c>
      <c r="B65" s="10" t="s">
        <v>289</v>
      </c>
      <c r="C65" s="10" t="s">
        <v>21</v>
      </c>
      <c r="D65" s="10" t="s">
        <v>72</v>
      </c>
      <c r="E65" s="10" t="s">
        <v>290</v>
      </c>
      <c r="F65" s="10" t="s">
        <v>24</v>
      </c>
      <c r="G65" s="10" t="s">
        <v>19</v>
      </c>
      <c r="H65" s="10"/>
      <c r="I65" s="10"/>
      <c r="J65" s="10"/>
      <c r="K65" s="10"/>
      <c r="L65" s="11">
        <v>20000</v>
      </c>
      <c r="M65" s="11"/>
      <c r="N65" s="11"/>
      <c r="O65" s="11"/>
      <c r="P65" s="11"/>
      <c r="Q65" s="11"/>
      <c r="R65" s="11"/>
      <c r="S65" s="2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</row>
    <row r="66" spans="1:32" ht="38.25" outlineLevel="4" x14ac:dyDescent="0.25">
      <c r="A66" s="53" t="s">
        <v>293</v>
      </c>
      <c r="B66" s="10" t="s">
        <v>289</v>
      </c>
      <c r="C66" s="10" t="s">
        <v>21</v>
      </c>
      <c r="D66" s="10" t="s">
        <v>72</v>
      </c>
      <c r="E66" s="10" t="s">
        <v>292</v>
      </c>
      <c r="F66" s="10" t="s">
        <v>24</v>
      </c>
      <c r="G66" s="10" t="s">
        <v>19</v>
      </c>
      <c r="H66" s="10"/>
      <c r="I66" s="10"/>
      <c r="J66" s="10"/>
      <c r="K66" s="10"/>
      <c r="L66" s="11">
        <v>40000</v>
      </c>
      <c r="M66" s="11"/>
      <c r="N66" s="11"/>
      <c r="O66" s="11"/>
      <c r="P66" s="11"/>
      <c r="Q66" s="11"/>
      <c r="R66" s="11"/>
      <c r="S66" s="2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</row>
    <row r="67" spans="1:32" ht="76.5" outlineLevel="4" x14ac:dyDescent="0.25">
      <c r="A67" s="53" t="s">
        <v>294</v>
      </c>
      <c r="B67" s="10" t="s">
        <v>289</v>
      </c>
      <c r="C67" s="10" t="s">
        <v>21</v>
      </c>
      <c r="D67" s="10" t="s">
        <v>72</v>
      </c>
      <c r="E67" s="10" t="s">
        <v>111</v>
      </c>
      <c r="F67" s="10" t="s">
        <v>24</v>
      </c>
      <c r="G67" s="10" t="s">
        <v>19</v>
      </c>
      <c r="H67" s="10"/>
      <c r="I67" s="10"/>
      <c r="J67" s="10"/>
      <c r="K67" s="10"/>
      <c r="L67" s="11">
        <v>50000</v>
      </c>
      <c r="M67" s="11"/>
      <c r="N67" s="11"/>
      <c r="O67" s="11"/>
      <c r="P67" s="11"/>
      <c r="Q67" s="11"/>
      <c r="R67" s="11"/>
      <c r="S67" s="2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</row>
    <row r="68" spans="1:32" ht="38.25" outlineLevel="4" x14ac:dyDescent="0.25">
      <c r="A68" s="53" t="s">
        <v>296</v>
      </c>
      <c r="B68" s="10" t="s">
        <v>289</v>
      </c>
      <c r="C68" s="10" t="s">
        <v>21</v>
      </c>
      <c r="D68" s="10" t="s">
        <v>72</v>
      </c>
      <c r="E68" s="10" t="s">
        <v>295</v>
      </c>
      <c r="F68" s="10" t="s">
        <v>24</v>
      </c>
      <c r="G68" s="10" t="s">
        <v>19</v>
      </c>
      <c r="H68" s="10"/>
      <c r="I68" s="10"/>
      <c r="J68" s="10"/>
      <c r="K68" s="10"/>
      <c r="L68" s="11">
        <v>10000</v>
      </c>
      <c r="M68" s="11"/>
      <c r="N68" s="11"/>
      <c r="O68" s="11"/>
      <c r="P68" s="11"/>
      <c r="Q68" s="11"/>
      <c r="R68" s="11"/>
      <c r="S68" s="2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</row>
    <row r="69" spans="1:32" ht="38.25" outlineLevel="4" x14ac:dyDescent="0.25">
      <c r="A69" s="53" t="s">
        <v>298</v>
      </c>
      <c r="B69" s="10" t="s">
        <v>289</v>
      </c>
      <c r="C69" s="10" t="s">
        <v>21</v>
      </c>
      <c r="D69" s="10" t="s">
        <v>72</v>
      </c>
      <c r="E69" s="10" t="s">
        <v>297</v>
      </c>
      <c r="F69" s="10" t="s">
        <v>24</v>
      </c>
      <c r="G69" s="10" t="s">
        <v>19</v>
      </c>
      <c r="H69" s="10"/>
      <c r="I69" s="10"/>
      <c r="J69" s="10"/>
      <c r="K69" s="10"/>
      <c r="L69" s="11">
        <v>50000</v>
      </c>
      <c r="M69" s="11"/>
      <c r="N69" s="11"/>
      <c r="O69" s="11"/>
      <c r="P69" s="11"/>
      <c r="Q69" s="11"/>
      <c r="R69" s="11"/>
      <c r="S69" s="2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</row>
    <row r="70" spans="1:32" ht="38.25" outlineLevel="4" x14ac:dyDescent="0.25">
      <c r="A70" s="53" t="s">
        <v>299</v>
      </c>
      <c r="B70" s="10" t="s">
        <v>289</v>
      </c>
      <c r="C70" s="10" t="s">
        <v>21</v>
      </c>
      <c r="D70" s="10" t="s">
        <v>72</v>
      </c>
      <c r="E70" s="10" t="s">
        <v>73</v>
      </c>
      <c r="F70" s="10" t="s">
        <v>24</v>
      </c>
      <c r="G70" s="10" t="s">
        <v>19</v>
      </c>
      <c r="H70" s="10"/>
      <c r="I70" s="10"/>
      <c r="J70" s="10"/>
      <c r="K70" s="10"/>
      <c r="L70" s="11">
        <v>3362627</v>
      </c>
      <c r="M70" s="11"/>
      <c r="N70" s="11"/>
      <c r="O70" s="11"/>
      <c r="P70" s="11"/>
      <c r="Q70" s="11"/>
      <c r="R70" s="11"/>
      <c r="S70" s="2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</row>
    <row r="71" spans="1:32" ht="63.75" outlineLevel="4" x14ac:dyDescent="0.25">
      <c r="A71" s="53" t="s">
        <v>300</v>
      </c>
      <c r="B71" s="10" t="s">
        <v>289</v>
      </c>
      <c r="C71" s="10" t="s">
        <v>57</v>
      </c>
      <c r="D71" s="10" t="s">
        <v>43</v>
      </c>
      <c r="E71" s="10" t="s">
        <v>80</v>
      </c>
      <c r="F71" s="10" t="s">
        <v>24</v>
      </c>
      <c r="G71" s="10" t="s">
        <v>19</v>
      </c>
      <c r="H71" s="10"/>
      <c r="I71" s="10"/>
      <c r="J71" s="10"/>
      <c r="K71" s="10"/>
      <c r="L71" s="11">
        <v>35089.519999999997</v>
      </c>
      <c r="M71" s="11"/>
      <c r="N71" s="11"/>
      <c r="O71" s="11"/>
      <c r="P71" s="11"/>
      <c r="Q71" s="11"/>
      <c r="R71" s="11"/>
      <c r="S71" s="2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</row>
    <row r="72" spans="1:32" ht="102" outlineLevel="4" x14ac:dyDescent="0.25">
      <c r="A72" s="53" t="s">
        <v>301</v>
      </c>
      <c r="B72" s="10" t="s">
        <v>289</v>
      </c>
      <c r="C72" s="10" t="s">
        <v>57</v>
      </c>
      <c r="D72" s="10" t="s">
        <v>43</v>
      </c>
      <c r="E72" s="10" t="s">
        <v>81</v>
      </c>
      <c r="F72" s="10" t="s">
        <v>24</v>
      </c>
      <c r="G72" s="10" t="s">
        <v>19</v>
      </c>
      <c r="H72" s="10"/>
      <c r="I72" s="10"/>
      <c r="J72" s="10"/>
      <c r="K72" s="10"/>
      <c r="L72" s="11">
        <v>157941</v>
      </c>
      <c r="M72" s="11"/>
      <c r="N72" s="11"/>
      <c r="O72" s="11"/>
      <c r="P72" s="11"/>
      <c r="Q72" s="11"/>
      <c r="R72" s="11"/>
      <c r="S72" s="2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</row>
    <row r="73" spans="1:32" ht="38.25" outlineLevel="4" x14ac:dyDescent="0.25">
      <c r="A73" s="53" t="s">
        <v>299</v>
      </c>
      <c r="B73" s="10" t="s">
        <v>289</v>
      </c>
      <c r="C73" s="10" t="s">
        <v>57</v>
      </c>
      <c r="D73" s="10" t="s">
        <v>70</v>
      </c>
      <c r="E73" s="10" t="s">
        <v>73</v>
      </c>
      <c r="F73" s="10" t="s">
        <v>24</v>
      </c>
      <c r="G73" s="10" t="s">
        <v>19</v>
      </c>
      <c r="H73" s="10"/>
      <c r="I73" s="10"/>
      <c r="J73" s="10"/>
      <c r="K73" s="10"/>
      <c r="L73" s="11">
        <v>58000</v>
      </c>
      <c r="M73" s="11"/>
      <c r="N73" s="11"/>
      <c r="O73" s="11"/>
      <c r="P73" s="11"/>
      <c r="Q73" s="11"/>
      <c r="R73" s="11"/>
      <c r="S73" s="2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</row>
    <row r="74" spans="1:32" ht="38.25" outlineLevel="4" x14ac:dyDescent="0.25">
      <c r="A74" s="53" t="s">
        <v>291</v>
      </c>
      <c r="B74" s="10" t="s">
        <v>289</v>
      </c>
      <c r="C74" s="10" t="s">
        <v>57</v>
      </c>
      <c r="D74" s="10" t="s">
        <v>92</v>
      </c>
      <c r="E74" s="10" t="s">
        <v>290</v>
      </c>
      <c r="F74" s="10" t="s">
        <v>24</v>
      </c>
      <c r="G74" s="10" t="s">
        <v>19</v>
      </c>
      <c r="H74" s="10"/>
      <c r="I74" s="10"/>
      <c r="J74" s="10"/>
      <c r="K74" s="10"/>
      <c r="L74" s="11">
        <v>20000</v>
      </c>
      <c r="M74" s="11"/>
      <c r="N74" s="11"/>
      <c r="O74" s="11"/>
      <c r="P74" s="11"/>
      <c r="Q74" s="11"/>
      <c r="R74" s="11"/>
      <c r="S74" s="2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</row>
    <row r="75" spans="1:32" ht="38.25" outlineLevel="4" x14ac:dyDescent="0.25">
      <c r="A75" s="53" t="s">
        <v>303</v>
      </c>
      <c r="B75" s="10" t="s">
        <v>289</v>
      </c>
      <c r="C75" s="10" t="s">
        <v>57</v>
      </c>
      <c r="D75" s="10" t="s">
        <v>92</v>
      </c>
      <c r="E75" s="10" t="s">
        <v>302</v>
      </c>
      <c r="F75" s="10" t="s">
        <v>24</v>
      </c>
      <c r="G75" s="10" t="s">
        <v>19</v>
      </c>
      <c r="H75" s="10"/>
      <c r="I75" s="10"/>
      <c r="J75" s="10"/>
      <c r="K75" s="10"/>
      <c r="L75" s="11">
        <v>30000</v>
      </c>
      <c r="M75" s="11"/>
      <c r="N75" s="11"/>
      <c r="O75" s="11"/>
      <c r="P75" s="11"/>
      <c r="Q75" s="11"/>
      <c r="R75" s="11"/>
      <c r="S75" s="2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</row>
    <row r="76" spans="1:32" ht="38.25" outlineLevel="4" x14ac:dyDescent="0.25">
      <c r="A76" s="53" t="s">
        <v>305</v>
      </c>
      <c r="B76" s="10" t="s">
        <v>289</v>
      </c>
      <c r="C76" s="10" t="s">
        <v>57</v>
      </c>
      <c r="D76" s="10" t="s">
        <v>92</v>
      </c>
      <c r="E76" s="10" t="s">
        <v>304</v>
      </c>
      <c r="F76" s="10" t="s">
        <v>24</v>
      </c>
      <c r="G76" s="10" t="s">
        <v>19</v>
      </c>
      <c r="H76" s="10"/>
      <c r="I76" s="10"/>
      <c r="J76" s="10"/>
      <c r="K76" s="10"/>
      <c r="L76" s="11">
        <v>49000</v>
      </c>
      <c r="M76" s="11"/>
      <c r="N76" s="11"/>
      <c r="O76" s="11"/>
      <c r="P76" s="11"/>
      <c r="Q76" s="11"/>
      <c r="R76" s="11"/>
      <c r="S76" s="2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</row>
    <row r="77" spans="1:32" ht="38.25" outlineLevel="4" x14ac:dyDescent="0.25">
      <c r="A77" s="53" t="s">
        <v>307</v>
      </c>
      <c r="B77" s="10" t="s">
        <v>289</v>
      </c>
      <c r="C77" s="10" t="s">
        <v>57</v>
      </c>
      <c r="D77" s="10" t="s">
        <v>92</v>
      </c>
      <c r="E77" s="10" t="s">
        <v>306</v>
      </c>
      <c r="F77" s="10" t="s">
        <v>24</v>
      </c>
      <c r="G77" s="10" t="s">
        <v>19</v>
      </c>
      <c r="H77" s="10"/>
      <c r="I77" s="10"/>
      <c r="J77" s="10"/>
      <c r="K77" s="10"/>
      <c r="L77" s="11">
        <v>12000</v>
      </c>
      <c r="M77" s="11"/>
      <c r="N77" s="11"/>
      <c r="O77" s="11"/>
      <c r="P77" s="11"/>
      <c r="Q77" s="11"/>
      <c r="R77" s="11"/>
      <c r="S77" s="2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</row>
    <row r="78" spans="1:32" ht="38.25" outlineLevel="4" x14ac:dyDescent="0.25">
      <c r="A78" s="53" t="s">
        <v>309</v>
      </c>
      <c r="B78" s="10" t="s">
        <v>289</v>
      </c>
      <c r="C78" s="10" t="s">
        <v>57</v>
      </c>
      <c r="D78" s="10" t="s">
        <v>92</v>
      </c>
      <c r="E78" s="10" t="s">
        <v>308</v>
      </c>
      <c r="F78" s="10" t="s">
        <v>24</v>
      </c>
      <c r="G78" s="10" t="s">
        <v>19</v>
      </c>
      <c r="H78" s="10"/>
      <c r="I78" s="10"/>
      <c r="J78" s="10"/>
      <c r="K78" s="10"/>
      <c r="L78" s="11">
        <v>300000</v>
      </c>
      <c r="M78" s="11"/>
      <c r="N78" s="11"/>
      <c r="O78" s="11"/>
      <c r="P78" s="11"/>
      <c r="Q78" s="11"/>
      <c r="R78" s="11"/>
      <c r="S78" s="2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</row>
    <row r="79" spans="1:32" ht="66.75" customHeight="1" outlineLevel="4" x14ac:dyDescent="0.25">
      <c r="A79" s="53" t="s">
        <v>310</v>
      </c>
      <c r="B79" s="10" t="s">
        <v>289</v>
      </c>
      <c r="C79" s="10" t="s">
        <v>57</v>
      </c>
      <c r="D79" s="10" t="s">
        <v>92</v>
      </c>
      <c r="E79" s="10" t="s">
        <v>64</v>
      </c>
      <c r="F79" s="10" t="s">
        <v>23</v>
      </c>
      <c r="G79" s="10" t="s">
        <v>19</v>
      </c>
      <c r="H79" s="10"/>
      <c r="I79" s="10"/>
      <c r="J79" s="10"/>
      <c r="K79" s="10"/>
      <c r="L79" s="11">
        <v>3208600</v>
      </c>
      <c r="M79" s="11"/>
      <c r="N79" s="11"/>
      <c r="O79" s="11"/>
      <c r="P79" s="11"/>
      <c r="Q79" s="11"/>
      <c r="R79" s="11"/>
      <c r="S79" s="2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</row>
    <row r="80" spans="1:32" ht="29.25" customHeight="1" x14ac:dyDescent="0.25">
      <c r="A80" s="28" t="s">
        <v>61</v>
      </c>
      <c r="B80" s="26" t="s">
        <v>62</v>
      </c>
      <c r="C80" s="26" t="s">
        <v>17</v>
      </c>
      <c r="D80" s="26" t="s">
        <v>17</v>
      </c>
      <c r="E80" s="26" t="s">
        <v>18</v>
      </c>
      <c r="F80" s="26" t="s">
        <v>19</v>
      </c>
      <c r="G80" s="26" t="s">
        <v>19</v>
      </c>
      <c r="H80" s="26"/>
      <c r="I80" s="26"/>
      <c r="J80" s="26"/>
      <c r="K80" s="26"/>
      <c r="L80" s="27">
        <f>SUM(L81:L141)</f>
        <v>508311636.48000002</v>
      </c>
      <c r="M80" s="11">
        <v>514673279.50999999</v>
      </c>
      <c r="N80" s="11">
        <v>0</v>
      </c>
      <c r="O80" s="11">
        <v>514673279.50999999</v>
      </c>
      <c r="P80" s="11">
        <v>0</v>
      </c>
      <c r="Q80" s="11">
        <v>514673279.50999999</v>
      </c>
      <c r="R80" s="11">
        <v>0</v>
      </c>
      <c r="S80" s="2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</row>
    <row r="81" spans="1:32" ht="63.75" customHeight="1" outlineLevel="4" x14ac:dyDescent="0.25">
      <c r="A81" s="29" t="s">
        <v>200</v>
      </c>
      <c r="B81" s="10" t="s">
        <v>62</v>
      </c>
      <c r="C81" s="10" t="s">
        <v>21</v>
      </c>
      <c r="D81" s="10" t="s">
        <v>28</v>
      </c>
      <c r="E81" s="10" t="s">
        <v>63</v>
      </c>
      <c r="F81" s="10" t="s">
        <v>23</v>
      </c>
      <c r="G81" s="10" t="s">
        <v>19</v>
      </c>
      <c r="H81" s="10"/>
      <c r="I81" s="10"/>
      <c r="J81" s="10"/>
      <c r="K81" s="10"/>
      <c r="L81" s="11">
        <v>1194060</v>
      </c>
      <c r="M81" s="11">
        <v>1194060</v>
      </c>
      <c r="N81" s="11">
        <v>0</v>
      </c>
      <c r="O81" s="11">
        <v>1194060</v>
      </c>
      <c r="P81" s="11">
        <v>0</v>
      </c>
      <c r="Q81" s="11">
        <v>1194060</v>
      </c>
      <c r="R81" s="11">
        <v>0</v>
      </c>
      <c r="S81" s="2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</row>
    <row r="82" spans="1:32" ht="63" customHeight="1" outlineLevel="4" x14ac:dyDescent="0.25">
      <c r="A82" s="29" t="s">
        <v>201</v>
      </c>
      <c r="B82" s="10" t="s">
        <v>62</v>
      </c>
      <c r="C82" s="10" t="s">
        <v>21</v>
      </c>
      <c r="D82" s="10" t="s">
        <v>57</v>
      </c>
      <c r="E82" s="10" t="s">
        <v>64</v>
      </c>
      <c r="F82" s="10" t="s">
        <v>23</v>
      </c>
      <c r="G82" s="10" t="s">
        <v>19</v>
      </c>
      <c r="H82" s="10"/>
      <c r="I82" s="10"/>
      <c r="J82" s="10"/>
      <c r="K82" s="10"/>
      <c r="L82" s="11">
        <v>10356400</v>
      </c>
      <c r="M82" s="11">
        <v>13000000</v>
      </c>
      <c r="N82" s="11">
        <v>0</v>
      </c>
      <c r="O82" s="11">
        <v>13000000</v>
      </c>
      <c r="P82" s="11">
        <v>0</v>
      </c>
      <c r="Q82" s="11">
        <v>13000000</v>
      </c>
      <c r="R82" s="11">
        <v>0</v>
      </c>
      <c r="S82" s="2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</row>
    <row r="83" spans="1:32" ht="38.25" outlineLevel="4" x14ac:dyDescent="0.25">
      <c r="A83" s="29" t="s">
        <v>202</v>
      </c>
      <c r="B83" s="10" t="s">
        <v>62</v>
      </c>
      <c r="C83" s="10" t="s">
        <v>21</v>
      </c>
      <c r="D83" s="10" t="s">
        <v>57</v>
      </c>
      <c r="E83" s="10" t="s">
        <v>64</v>
      </c>
      <c r="F83" s="10" t="s">
        <v>24</v>
      </c>
      <c r="G83" s="10" t="s">
        <v>19</v>
      </c>
      <c r="H83" s="10"/>
      <c r="I83" s="10"/>
      <c r="J83" s="10"/>
      <c r="K83" s="10"/>
      <c r="L83" s="11">
        <v>220000</v>
      </c>
      <c r="M83" s="11">
        <v>220000</v>
      </c>
      <c r="N83" s="11">
        <v>0</v>
      </c>
      <c r="O83" s="11">
        <v>220000</v>
      </c>
      <c r="P83" s="11">
        <v>0</v>
      </c>
      <c r="Q83" s="11">
        <v>220000</v>
      </c>
      <c r="R83" s="11">
        <v>0</v>
      </c>
      <c r="S83" s="2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</row>
    <row r="84" spans="1:32" ht="25.5" outlineLevel="4" x14ac:dyDescent="0.25">
      <c r="A84" s="29" t="s">
        <v>203</v>
      </c>
      <c r="B84" s="10" t="s">
        <v>62</v>
      </c>
      <c r="C84" s="10" t="s">
        <v>21</v>
      </c>
      <c r="D84" s="10" t="s">
        <v>57</v>
      </c>
      <c r="E84" s="10" t="s">
        <v>64</v>
      </c>
      <c r="F84" s="10" t="s">
        <v>25</v>
      </c>
      <c r="G84" s="10" t="s">
        <v>19</v>
      </c>
      <c r="H84" s="10"/>
      <c r="I84" s="10"/>
      <c r="J84" s="10"/>
      <c r="K84" s="10"/>
      <c r="L84" s="11">
        <v>55000</v>
      </c>
      <c r="M84" s="11">
        <v>55000</v>
      </c>
      <c r="N84" s="11">
        <v>0</v>
      </c>
      <c r="O84" s="11">
        <v>55000</v>
      </c>
      <c r="P84" s="11">
        <v>0</v>
      </c>
      <c r="Q84" s="11">
        <v>55000</v>
      </c>
      <c r="R84" s="11">
        <v>0</v>
      </c>
      <c r="S84" s="2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</row>
    <row r="85" spans="1:32" ht="38.25" customHeight="1" outlineLevel="4" x14ac:dyDescent="0.25">
      <c r="A85" s="29" t="s">
        <v>204</v>
      </c>
      <c r="B85" s="10" t="s">
        <v>62</v>
      </c>
      <c r="C85" s="10" t="s">
        <v>21</v>
      </c>
      <c r="D85" s="10" t="s">
        <v>57</v>
      </c>
      <c r="E85" s="10" t="s">
        <v>65</v>
      </c>
      <c r="F85" s="10" t="s">
        <v>24</v>
      </c>
      <c r="G85" s="10" t="s">
        <v>19</v>
      </c>
      <c r="H85" s="10"/>
      <c r="I85" s="10"/>
      <c r="J85" s="10"/>
      <c r="K85" s="10"/>
      <c r="L85" s="11">
        <v>7603.8</v>
      </c>
      <c r="M85" s="11">
        <v>7603.8</v>
      </c>
      <c r="N85" s="11">
        <v>0</v>
      </c>
      <c r="O85" s="11">
        <v>7603.8</v>
      </c>
      <c r="P85" s="11">
        <v>0</v>
      </c>
      <c r="Q85" s="11">
        <v>7603.8</v>
      </c>
      <c r="R85" s="11">
        <v>0</v>
      </c>
      <c r="S85" s="2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</row>
    <row r="86" spans="1:32" ht="76.5" outlineLevel="4" x14ac:dyDescent="0.25">
      <c r="A86" s="29" t="s">
        <v>205</v>
      </c>
      <c r="B86" s="10" t="s">
        <v>62</v>
      </c>
      <c r="C86" s="10" t="s">
        <v>21</v>
      </c>
      <c r="D86" s="10" t="s">
        <v>57</v>
      </c>
      <c r="E86" s="10" t="s">
        <v>66</v>
      </c>
      <c r="F86" s="10" t="s">
        <v>23</v>
      </c>
      <c r="G86" s="10" t="s">
        <v>19</v>
      </c>
      <c r="H86" s="10"/>
      <c r="I86" s="10"/>
      <c r="J86" s="10"/>
      <c r="K86" s="10"/>
      <c r="L86" s="11">
        <v>369116.77</v>
      </c>
      <c r="M86" s="11">
        <v>369116.77</v>
      </c>
      <c r="N86" s="11">
        <v>0</v>
      </c>
      <c r="O86" s="11">
        <v>369116.77</v>
      </c>
      <c r="P86" s="11">
        <v>0</v>
      </c>
      <c r="Q86" s="11">
        <v>369116.77</v>
      </c>
      <c r="R86" s="11">
        <v>0</v>
      </c>
      <c r="S86" s="2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</row>
    <row r="87" spans="1:32" ht="51" outlineLevel="4" x14ac:dyDescent="0.25">
      <c r="A87" s="29" t="s">
        <v>206</v>
      </c>
      <c r="B87" s="10" t="s">
        <v>62</v>
      </c>
      <c r="C87" s="10" t="s">
        <v>21</v>
      </c>
      <c r="D87" s="10" t="s">
        <v>57</v>
      </c>
      <c r="E87" s="10" t="s">
        <v>66</v>
      </c>
      <c r="F87" s="10" t="s">
        <v>24</v>
      </c>
      <c r="G87" s="10" t="s">
        <v>19</v>
      </c>
      <c r="H87" s="10"/>
      <c r="I87" s="10"/>
      <c r="J87" s="10"/>
      <c r="K87" s="10"/>
      <c r="L87" s="11">
        <v>40770</v>
      </c>
      <c r="M87" s="11">
        <v>40770</v>
      </c>
      <c r="N87" s="11">
        <v>0</v>
      </c>
      <c r="O87" s="11">
        <v>40770</v>
      </c>
      <c r="P87" s="11">
        <v>0</v>
      </c>
      <c r="Q87" s="11">
        <v>40770</v>
      </c>
      <c r="R87" s="11">
        <v>0</v>
      </c>
      <c r="S87" s="2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</row>
    <row r="88" spans="1:32" ht="51" outlineLevel="4" x14ac:dyDescent="0.25">
      <c r="A88" s="29" t="s">
        <v>207</v>
      </c>
      <c r="B88" s="10" t="s">
        <v>62</v>
      </c>
      <c r="C88" s="10" t="s">
        <v>21</v>
      </c>
      <c r="D88" s="10" t="s">
        <v>57</v>
      </c>
      <c r="E88" s="10" t="s">
        <v>67</v>
      </c>
      <c r="F88" s="10" t="s">
        <v>24</v>
      </c>
      <c r="G88" s="10" t="s">
        <v>19</v>
      </c>
      <c r="H88" s="10"/>
      <c r="I88" s="10"/>
      <c r="J88" s="10"/>
      <c r="K88" s="10"/>
      <c r="L88" s="11">
        <v>218978</v>
      </c>
      <c r="M88" s="11">
        <v>218978</v>
      </c>
      <c r="N88" s="11">
        <v>0</v>
      </c>
      <c r="O88" s="11">
        <v>218978</v>
      </c>
      <c r="P88" s="11">
        <v>0</v>
      </c>
      <c r="Q88" s="11">
        <v>218978</v>
      </c>
      <c r="R88" s="11">
        <v>0</v>
      </c>
      <c r="S88" s="2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</row>
    <row r="89" spans="1:32" ht="43.5" customHeight="1" outlineLevel="4" x14ac:dyDescent="0.25">
      <c r="A89" s="53" t="s">
        <v>339</v>
      </c>
      <c r="B89" s="10" t="s">
        <v>62</v>
      </c>
      <c r="C89" s="10" t="s">
        <v>21</v>
      </c>
      <c r="D89" s="10" t="s">
        <v>57</v>
      </c>
      <c r="E89" s="10" t="s">
        <v>338</v>
      </c>
      <c r="F89" s="10" t="s">
        <v>24</v>
      </c>
      <c r="G89" s="10" t="s">
        <v>19</v>
      </c>
      <c r="H89" s="10"/>
      <c r="I89" s="10"/>
      <c r="J89" s="10"/>
      <c r="K89" s="10"/>
      <c r="L89" s="11">
        <v>81167.520000000004</v>
      </c>
      <c r="M89" s="11"/>
      <c r="N89" s="11"/>
      <c r="O89" s="11"/>
      <c r="P89" s="11"/>
      <c r="Q89" s="11"/>
      <c r="R89" s="11"/>
      <c r="S89" s="2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</row>
    <row r="90" spans="1:32" ht="38.25" outlineLevel="4" x14ac:dyDescent="0.25">
      <c r="A90" s="29" t="s">
        <v>208</v>
      </c>
      <c r="B90" s="10" t="s">
        <v>62</v>
      </c>
      <c r="C90" s="10" t="s">
        <v>21</v>
      </c>
      <c r="D90" s="10" t="s">
        <v>57</v>
      </c>
      <c r="E90" s="10" t="s">
        <v>68</v>
      </c>
      <c r="F90" s="10" t="s">
        <v>24</v>
      </c>
      <c r="G90" s="10" t="s">
        <v>19</v>
      </c>
      <c r="H90" s="10"/>
      <c r="I90" s="10"/>
      <c r="J90" s="10"/>
      <c r="K90" s="10"/>
      <c r="L90" s="11">
        <v>613422.48</v>
      </c>
      <c r="M90" s="11">
        <v>266799.89</v>
      </c>
      <c r="N90" s="11">
        <v>0</v>
      </c>
      <c r="O90" s="11">
        <v>266799.89</v>
      </c>
      <c r="P90" s="11">
        <v>0</v>
      </c>
      <c r="Q90" s="11">
        <v>266799.89</v>
      </c>
      <c r="R90" s="11">
        <v>0</v>
      </c>
      <c r="S90" s="2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</row>
    <row r="91" spans="1:32" ht="51" outlineLevel="4" x14ac:dyDescent="0.25">
      <c r="A91" s="29" t="s">
        <v>209</v>
      </c>
      <c r="B91" s="10" t="s">
        <v>62</v>
      </c>
      <c r="C91" s="10" t="s">
        <v>21</v>
      </c>
      <c r="D91" s="10" t="s">
        <v>43</v>
      </c>
      <c r="E91" s="10" t="s">
        <v>69</v>
      </c>
      <c r="F91" s="10" t="s">
        <v>24</v>
      </c>
      <c r="G91" s="10" t="s">
        <v>19</v>
      </c>
      <c r="H91" s="10"/>
      <c r="I91" s="10"/>
      <c r="J91" s="10"/>
      <c r="K91" s="10"/>
      <c r="L91" s="11">
        <v>5565.06</v>
      </c>
      <c r="M91" s="11">
        <v>5565.06</v>
      </c>
      <c r="N91" s="11">
        <v>0</v>
      </c>
      <c r="O91" s="11">
        <v>5565.06</v>
      </c>
      <c r="P91" s="11">
        <v>0</v>
      </c>
      <c r="Q91" s="11">
        <v>5565.06</v>
      </c>
      <c r="R91" s="11">
        <v>0</v>
      </c>
      <c r="S91" s="2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</row>
    <row r="92" spans="1:32" ht="76.5" outlineLevel="4" x14ac:dyDescent="0.25">
      <c r="A92" s="29" t="s">
        <v>210</v>
      </c>
      <c r="B92" s="10" t="s">
        <v>62</v>
      </c>
      <c r="C92" s="10" t="s">
        <v>21</v>
      </c>
      <c r="D92" s="10" t="s">
        <v>70</v>
      </c>
      <c r="E92" s="10" t="s">
        <v>71</v>
      </c>
      <c r="F92" s="10" t="s">
        <v>23</v>
      </c>
      <c r="G92" s="10" t="s">
        <v>19</v>
      </c>
      <c r="H92" s="10"/>
      <c r="I92" s="10"/>
      <c r="J92" s="10"/>
      <c r="K92" s="10"/>
      <c r="L92" s="11">
        <v>403620</v>
      </c>
      <c r="M92" s="11">
        <v>403620</v>
      </c>
      <c r="N92" s="11">
        <v>0</v>
      </c>
      <c r="O92" s="11">
        <v>403620</v>
      </c>
      <c r="P92" s="11">
        <v>0</v>
      </c>
      <c r="Q92" s="11">
        <v>403620</v>
      </c>
      <c r="R92" s="11">
        <v>0</v>
      </c>
      <c r="S92" s="2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</row>
    <row r="93" spans="1:32" ht="51" outlineLevel="4" x14ac:dyDescent="0.25">
      <c r="A93" s="29" t="s">
        <v>211</v>
      </c>
      <c r="B93" s="10" t="s">
        <v>62</v>
      </c>
      <c r="C93" s="10" t="s">
        <v>21</v>
      </c>
      <c r="D93" s="10" t="s">
        <v>70</v>
      </c>
      <c r="E93" s="10" t="s">
        <v>71</v>
      </c>
      <c r="F93" s="10" t="s">
        <v>24</v>
      </c>
      <c r="G93" s="10" t="s">
        <v>19</v>
      </c>
      <c r="H93" s="10"/>
      <c r="I93" s="10"/>
      <c r="J93" s="10"/>
      <c r="K93" s="10"/>
      <c r="L93" s="11">
        <v>3790</v>
      </c>
      <c r="M93" s="11">
        <v>3790</v>
      </c>
      <c r="N93" s="11">
        <v>0</v>
      </c>
      <c r="O93" s="11">
        <v>3790</v>
      </c>
      <c r="P93" s="11">
        <v>0</v>
      </c>
      <c r="Q93" s="11">
        <v>3790</v>
      </c>
      <c r="R93" s="11">
        <v>0</v>
      </c>
      <c r="S93" s="2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</row>
    <row r="94" spans="1:32" ht="89.25" outlineLevel="4" x14ac:dyDescent="0.25">
      <c r="A94" s="29" t="s">
        <v>312</v>
      </c>
      <c r="B94" s="10" t="s">
        <v>62</v>
      </c>
      <c r="C94" s="10" t="s">
        <v>21</v>
      </c>
      <c r="D94" s="10" t="s">
        <v>72</v>
      </c>
      <c r="E94" s="10" t="s">
        <v>311</v>
      </c>
      <c r="F94" s="10" t="s">
        <v>23</v>
      </c>
      <c r="G94" s="10"/>
      <c r="H94" s="10"/>
      <c r="I94" s="10"/>
      <c r="J94" s="10"/>
      <c r="K94" s="10"/>
      <c r="L94" s="11">
        <v>448489.5</v>
      </c>
      <c r="M94" s="11"/>
      <c r="N94" s="11"/>
      <c r="O94" s="11"/>
      <c r="P94" s="11"/>
      <c r="Q94" s="11"/>
      <c r="R94" s="11"/>
      <c r="S94" s="2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</row>
    <row r="95" spans="1:32" ht="63.75" outlineLevel="4" x14ac:dyDescent="0.25">
      <c r="A95" s="29" t="s">
        <v>313</v>
      </c>
      <c r="B95" s="10" t="s">
        <v>62</v>
      </c>
      <c r="C95" s="10" t="s">
        <v>21</v>
      </c>
      <c r="D95" s="10" t="s">
        <v>72</v>
      </c>
      <c r="E95" s="10" t="s">
        <v>311</v>
      </c>
      <c r="F95" s="10" t="s">
        <v>24</v>
      </c>
      <c r="G95" s="10"/>
      <c r="H95" s="10"/>
      <c r="I95" s="10"/>
      <c r="J95" s="10"/>
      <c r="K95" s="10"/>
      <c r="L95" s="11">
        <v>337035</v>
      </c>
      <c r="M95" s="11"/>
      <c r="N95" s="11"/>
      <c r="O95" s="11"/>
      <c r="P95" s="11"/>
      <c r="Q95" s="11"/>
      <c r="R95" s="11"/>
      <c r="S95" s="2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</row>
    <row r="96" spans="1:32" ht="89.25" outlineLevel="4" x14ac:dyDescent="0.25">
      <c r="A96" s="29" t="s">
        <v>212</v>
      </c>
      <c r="B96" s="10" t="s">
        <v>62</v>
      </c>
      <c r="C96" s="10" t="s">
        <v>21</v>
      </c>
      <c r="D96" s="10" t="s">
        <v>72</v>
      </c>
      <c r="E96" s="10" t="s">
        <v>74</v>
      </c>
      <c r="F96" s="10" t="s">
        <v>23</v>
      </c>
      <c r="G96" s="10" t="s">
        <v>19</v>
      </c>
      <c r="H96" s="10"/>
      <c r="I96" s="10"/>
      <c r="J96" s="10"/>
      <c r="K96" s="10"/>
      <c r="L96" s="11">
        <v>852961</v>
      </c>
      <c r="M96" s="11">
        <v>852961</v>
      </c>
      <c r="N96" s="11">
        <v>0</v>
      </c>
      <c r="O96" s="11">
        <v>852961</v>
      </c>
      <c r="P96" s="11">
        <v>0</v>
      </c>
      <c r="Q96" s="11">
        <v>852961</v>
      </c>
      <c r="R96" s="11">
        <v>0</v>
      </c>
      <c r="S96" s="2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</row>
    <row r="97" spans="1:32" ht="51" customHeight="1" outlineLevel="4" x14ac:dyDescent="0.25">
      <c r="A97" s="29" t="s">
        <v>213</v>
      </c>
      <c r="B97" s="10" t="s">
        <v>62</v>
      </c>
      <c r="C97" s="10" t="s">
        <v>21</v>
      </c>
      <c r="D97" s="10" t="s">
        <v>72</v>
      </c>
      <c r="E97" s="10" t="s">
        <v>74</v>
      </c>
      <c r="F97" s="10" t="s">
        <v>24</v>
      </c>
      <c r="G97" s="10" t="s">
        <v>19</v>
      </c>
      <c r="H97" s="10"/>
      <c r="I97" s="10"/>
      <c r="J97" s="10"/>
      <c r="K97" s="10"/>
      <c r="L97" s="11">
        <v>482276</v>
      </c>
      <c r="M97" s="11">
        <v>482276</v>
      </c>
      <c r="N97" s="11">
        <v>0</v>
      </c>
      <c r="O97" s="11">
        <v>482276</v>
      </c>
      <c r="P97" s="11">
        <v>0</v>
      </c>
      <c r="Q97" s="11">
        <v>482276</v>
      </c>
      <c r="R97" s="11">
        <v>0</v>
      </c>
      <c r="S97" s="2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</row>
    <row r="98" spans="1:32" ht="76.5" outlineLevel="4" x14ac:dyDescent="0.25">
      <c r="A98" s="29" t="s">
        <v>214</v>
      </c>
      <c r="B98" s="10" t="s">
        <v>62</v>
      </c>
      <c r="C98" s="10" t="s">
        <v>21</v>
      </c>
      <c r="D98" s="10" t="s">
        <v>72</v>
      </c>
      <c r="E98" s="10" t="s">
        <v>75</v>
      </c>
      <c r="F98" s="10" t="s">
        <v>23</v>
      </c>
      <c r="G98" s="10" t="s">
        <v>19</v>
      </c>
      <c r="H98" s="10"/>
      <c r="I98" s="10"/>
      <c r="J98" s="10"/>
      <c r="K98" s="10"/>
      <c r="L98" s="11">
        <v>2313131.5</v>
      </c>
      <c r="M98" s="11">
        <v>2761621</v>
      </c>
      <c r="N98" s="11">
        <v>0</v>
      </c>
      <c r="O98" s="11">
        <v>2761621</v>
      </c>
      <c r="P98" s="11">
        <v>0</v>
      </c>
      <c r="Q98" s="11">
        <v>2761621</v>
      </c>
      <c r="R98" s="11">
        <v>0</v>
      </c>
      <c r="S98" s="2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</row>
    <row r="99" spans="1:32" ht="76.5" outlineLevel="4" x14ac:dyDescent="0.25">
      <c r="A99" s="29" t="s">
        <v>215</v>
      </c>
      <c r="B99" s="10" t="s">
        <v>62</v>
      </c>
      <c r="C99" s="10" t="s">
        <v>21</v>
      </c>
      <c r="D99" s="10" t="s">
        <v>72</v>
      </c>
      <c r="E99" s="10" t="s">
        <v>76</v>
      </c>
      <c r="F99" s="10" t="s">
        <v>23</v>
      </c>
      <c r="G99" s="10" t="s">
        <v>19</v>
      </c>
      <c r="H99" s="10"/>
      <c r="I99" s="10"/>
      <c r="J99" s="10"/>
      <c r="K99" s="10"/>
      <c r="L99" s="11">
        <v>7122324</v>
      </c>
      <c r="M99" s="11">
        <v>7122324</v>
      </c>
      <c r="N99" s="11">
        <v>0</v>
      </c>
      <c r="O99" s="11">
        <v>7122324</v>
      </c>
      <c r="P99" s="11">
        <v>0</v>
      </c>
      <c r="Q99" s="11">
        <v>7122324</v>
      </c>
      <c r="R99" s="11">
        <v>0</v>
      </c>
      <c r="S99" s="2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</row>
    <row r="100" spans="1:32" ht="51" outlineLevel="4" x14ac:dyDescent="0.25">
      <c r="A100" s="29" t="s">
        <v>216</v>
      </c>
      <c r="B100" s="10" t="s">
        <v>62</v>
      </c>
      <c r="C100" s="10" t="s">
        <v>21</v>
      </c>
      <c r="D100" s="10" t="s">
        <v>72</v>
      </c>
      <c r="E100" s="10" t="s">
        <v>76</v>
      </c>
      <c r="F100" s="10" t="s">
        <v>24</v>
      </c>
      <c r="G100" s="10" t="s">
        <v>19</v>
      </c>
      <c r="H100" s="10"/>
      <c r="I100" s="10"/>
      <c r="J100" s="10"/>
      <c r="K100" s="10"/>
      <c r="L100" s="11">
        <v>3031271</v>
      </c>
      <c r="M100" s="11">
        <v>2720571.3</v>
      </c>
      <c r="N100" s="11">
        <v>0</v>
      </c>
      <c r="O100" s="11">
        <v>2720571.3</v>
      </c>
      <c r="P100" s="11">
        <v>0</v>
      </c>
      <c r="Q100" s="11">
        <v>2720571.3</v>
      </c>
      <c r="R100" s="11">
        <v>0</v>
      </c>
      <c r="S100" s="2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</row>
    <row r="101" spans="1:32" ht="38.25" outlineLevel="4" x14ac:dyDescent="0.25">
      <c r="A101" s="29" t="s">
        <v>217</v>
      </c>
      <c r="B101" s="10" t="s">
        <v>62</v>
      </c>
      <c r="C101" s="10" t="s">
        <v>21</v>
      </c>
      <c r="D101" s="10" t="s">
        <v>72</v>
      </c>
      <c r="E101" s="10" t="s">
        <v>76</v>
      </c>
      <c r="F101" s="10" t="s">
        <v>25</v>
      </c>
      <c r="G101" s="10" t="s">
        <v>19</v>
      </c>
      <c r="H101" s="10"/>
      <c r="I101" s="10"/>
      <c r="J101" s="10"/>
      <c r="K101" s="10"/>
      <c r="L101" s="11">
        <v>16000</v>
      </c>
      <c r="M101" s="11">
        <v>16000</v>
      </c>
      <c r="N101" s="11">
        <v>0</v>
      </c>
      <c r="O101" s="11">
        <v>16000</v>
      </c>
      <c r="P101" s="11">
        <v>0</v>
      </c>
      <c r="Q101" s="11">
        <v>16000</v>
      </c>
      <c r="R101" s="11">
        <v>0</v>
      </c>
      <c r="S101" s="2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</row>
    <row r="102" spans="1:32" ht="51" outlineLevel="4" x14ac:dyDescent="0.25">
      <c r="A102" s="53" t="s">
        <v>315</v>
      </c>
      <c r="B102" s="10" t="s">
        <v>62</v>
      </c>
      <c r="C102" s="10" t="s">
        <v>21</v>
      </c>
      <c r="D102" s="10" t="s">
        <v>72</v>
      </c>
      <c r="E102" s="10" t="s">
        <v>314</v>
      </c>
      <c r="F102" s="10" t="s">
        <v>24</v>
      </c>
      <c r="G102" s="10" t="s">
        <v>19</v>
      </c>
      <c r="H102" s="10"/>
      <c r="I102" s="10"/>
      <c r="J102" s="10"/>
      <c r="K102" s="10"/>
      <c r="L102" s="11">
        <v>351900</v>
      </c>
      <c r="M102" s="11"/>
      <c r="N102" s="11"/>
      <c r="O102" s="11"/>
      <c r="P102" s="11"/>
      <c r="Q102" s="11"/>
      <c r="R102" s="11"/>
      <c r="S102" s="2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</row>
    <row r="103" spans="1:32" ht="38.25" outlineLevel="4" x14ac:dyDescent="0.25">
      <c r="A103" s="53" t="s">
        <v>317</v>
      </c>
      <c r="B103" s="10" t="s">
        <v>62</v>
      </c>
      <c r="C103" s="10" t="s">
        <v>21</v>
      </c>
      <c r="D103" s="10" t="s">
        <v>72</v>
      </c>
      <c r="E103" s="10" t="s">
        <v>316</v>
      </c>
      <c r="F103" s="10" t="s">
        <v>24</v>
      </c>
      <c r="G103" s="10" t="s">
        <v>19</v>
      </c>
      <c r="H103" s="10"/>
      <c r="I103" s="10"/>
      <c r="J103" s="10"/>
      <c r="K103" s="10"/>
      <c r="L103" s="11">
        <v>80000</v>
      </c>
      <c r="M103" s="11"/>
      <c r="N103" s="11"/>
      <c r="O103" s="11"/>
      <c r="P103" s="11"/>
      <c r="Q103" s="11"/>
      <c r="R103" s="11"/>
      <c r="S103" s="2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</row>
    <row r="104" spans="1:32" ht="52.5" customHeight="1" outlineLevel="4" x14ac:dyDescent="0.25">
      <c r="A104" s="29" t="s">
        <v>218</v>
      </c>
      <c r="B104" s="10" t="s">
        <v>62</v>
      </c>
      <c r="C104" s="10" t="s">
        <v>21</v>
      </c>
      <c r="D104" s="10" t="s">
        <v>72</v>
      </c>
      <c r="E104" s="10" t="s">
        <v>77</v>
      </c>
      <c r="F104" s="10" t="s">
        <v>24</v>
      </c>
      <c r="G104" s="10" t="s">
        <v>19</v>
      </c>
      <c r="H104" s="10"/>
      <c r="I104" s="10"/>
      <c r="J104" s="10"/>
      <c r="K104" s="10"/>
      <c r="L104" s="11">
        <v>34000</v>
      </c>
      <c r="M104" s="11">
        <v>34000</v>
      </c>
      <c r="N104" s="11">
        <v>0</v>
      </c>
      <c r="O104" s="11">
        <v>34000</v>
      </c>
      <c r="P104" s="11">
        <v>0</v>
      </c>
      <c r="Q104" s="11">
        <v>34000</v>
      </c>
      <c r="R104" s="11">
        <v>0</v>
      </c>
      <c r="S104" s="2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</row>
    <row r="105" spans="1:32" ht="52.5" customHeight="1" outlineLevel="4" x14ac:dyDescent="0.25">
      <c r="A105" s="53" t="s">
        <v>319</v>
      </c>
      <c r="B105" s="10" t="s">
        <v>62</v>
      </c>
      <c r="C105" s="10" t="s">
        <v>21</v>
      </c>
      <c r="D105" s="10" t="s">
        <v>72</v>
      </c>
      <c r="E105" s="10" t="s">
        <v>318</v>
      </c>
      <c r="F105" s="10" t="s">
        <v>24</v>
      </c>
      <c r="G105" s="10" t="s">
        <v>19</v>
      </c>
      <c r="H105" s="10"/>
      <c r="I105" s="10"/>
      <c r="J105" s="10"/>
      <c r="K105" s="10"/>
      <c r="L105" s="11">
        <v>30000</v>
      </c>
      <c r="M105" s="11"/>
      <c r="N105" s="11"/>
      <c r="O105" s="11"/>
      <c r="P105" s="11"/>
      <c r="Q105" s="11"/>
      <c r="R105" s="11"/>
      <c r="S105" s="2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</row>
    <row r="106" spans="1:32" ht="51" outlineLevel="4" x14ac:dyDescent="0.25">
      <c r="A106" s="29" t="s">
        <v>219</v>
      </c>
      <c r="B106" s="10" t="s">
        <v>62</v>
      </c>
      <c r="C106" s="10" t="s">
        <v>35</v>
      </c>
      <c r="D106" s="10" t="s">
        <v>53</v>
      </c>
      <c r="E106" s="10" t="s">
        <v>78</v>
      </c>
      <c r="F106" s="10" t="s">
        <v>24</v>
      </c>
      <c r="G106" s="10" t="s">
        <v>19</v>
      </c>
      <c r="H106" s="10"/>
      <c r="I106" s="10"/>
      <c r="J106" s="10"/>
      <c r="K106" s="10"/>
      <c r="L106" s="11">
        <v>200000</v>
      </c>
      <c r="M106" s="11">
        <v>200000</v>
      </c>
      <c r="N106" s="11">
        <v>0</v>
      </c>
      <c r="O106" s="11">
        <v>200000</v>
      </c>
      <c r="P106" s="11">
        <v>0</v>
      </c>
      <c r="Q106" s="11">
        <v>200000</v>
      </c>
      <c r="R106" s="11">
        <v>0</v>
      </c>
      <c r="S106" s="2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</row>
    <row r="107" spans="1:32" ht="52.5" customHeight="1" outlineLevel="4" x14ac:dyDescent="0.25">
      <c r="A107" s="29" t="s">
        <v>220</v>
      </c>
      <c r="B107" s="10" t="s">
        <v>62</v>
      </c>
      <c r="C107" s="10" t="s">
        <v>35</v>
      </c>
      <c r="D107" s="10" t="s">
        <v>53</v>
      </c>
      <c r="E107" s="10" t="s">
        <v>79</v>
      </c>
      <c r="F107" s="10" t="s">
        <v>24</v>
      </c>
      <c r="G107" s="10" t="s">
        <v>19</v>
      </c>
      <c r="H107" s="10"/>
      <c r="I107" s="10"/>
      <c r="J107" s="10"/>
      <c r="K107" s="10"/>
      <c r="L107" s="11">
        <v>200000</v>
      </c>
      <c r="M107" s="11">
        <v>200000</v>
      </c>
      <c r="N107" s="11">
        <v>0</v>
      </c>
      <c r="O107" s="11">
        <v>200000</v>
      </c>
      <c r="P107" s="11">
        <v>0</v>
      </c>
      <c r="Q107" s="11">
        <v>200000</v>
      </c>
      <c r="R107" s="11">
        <v>0</v>
      </c>
      <c r="S107" s="2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</row>
    <row r="108" spans="1:32" ht="51" outlineLevel="4" x14ac:dyDescent="0.25">
      <c r="A108" s="29" t="s">
        <v>221</v>
      </c>
      <c r="B108" s="10" t="s">
        <v>62</v>
      </c>
      <c r="C108" s="10" t="s">
        <v>57</v>
      </c>
      <c r="D108" s="10" t="s">
        <v>70</v>
      </c>
      <c r="E108" s="10" t="s">
        <v>82</v>
      </c>
      <c r="F108" s="10" t="s">
        <v>24</v>
      </c>
      <c r="G108" s="10" t="s">
        <v>19</v>
      </c>
      <c r="H108" s="10"/>
      <c r="I108" s="10"/>
      <c r="J108" s="10"/>
      <c r="K108" s="10"/>
      <c r="L108" s="11">
        <v>27061603.789999999</v>
      </c>
      <c r="M108" s="11">
        <v>25968205.649999999</v>
      </c>
      <c r="N108" s="11">
        <v>0</v>
      </c>
      <c r="O108" s="11">
        <v>25968205.649999999</v>
      </c>
      <c r="P108" s="11">
        <v>0</v>
      </c>
      <c r="Q108" s="11">
        <v>25968205.649999999</v>
      </c>
      <c r="R108" s="11">
        <v>0</v>
      </c>
      <c r="S108" s="2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</row>
    <row r="109" spans="1:32" ht="63.75" outlineLevel="4" x14ac:dyDescent="0.25">
      <c r="A109" s="53" t="s">
        <v>321</v>
      </c>
      <c r="B109" s="10" t="s">
        <v>62</v>
      </c>
      <c r="C109" s="10" t="s">
        <v>57</v>
      </c>
      <c r="D109" s="10" t="s">
        <v>70</v>
      </c>
      <c r="E109" s="10" t="s">
        <v>320</v>
      </c>
      <c r="F109" s="10" t="s">
        <v>24</v>
      </c>
      <c r="G109" s="10" t="s">
        <v>19</v>
      </c>
      <c r="H109" s="10"/>
      <c r="I109" s="10"/>
      <c r="J109" s="10"/>
      <c r="K109" s="10"/>
      <c r="L109" s="11">
        <v>700000</v>
      </c>
      <c r="M109" s="11"/>
      <c r="N109" s="11"/>
      <c r="O109" s="11"/>
      <c r="P109" s="11"/>
      <c r="Q109" s="11"/>
      <c r="R109" s="11"/>
      <c r="S109" s="2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</row>
    <row r="110" spans="1:32" ht="63.75" outlineLevel="4" x14ac:dyDescent="0.25">
      <c r="A110" s="29" t="s">
        <v>222</v>
      </c>
      <c r="B110" s="10" t="s">
        <v>62</v>
      </c>
      <c r="C110" s="10" t="s">
        <v>57</v>
      </c>
      <c r="D110" s="10" t="s">
        <v>70</v>
      </c>
      <c r="E110" s="10" t="s">
        <v>83</v>
      </c>
      <c r="F110" s="10" t="s">
        <v>84</v>
      </c>
      <c r="G110" s="10" t="s">
        <v>19</v>
      </c>
      <c r="H110" s="10"/>
      <c r="I110" s="10"/>
      <c r="J110" s="10"/>
      <c r="K110" s="10"/>
      <c r="L110" s="11">
        <v>402581080</v>
      </c>
      <c r="M110" s="11">
        <v>396421590</v>
      </c>
      <c r="N110" s="11">
        <v>0</v>
      </c>
      <c r="O110" s="11">
        <v>396421590</v>
      </c>
      <c r="P110" s="11">
        <v>0</v>
      </c>
      <c r="Q110" s="11">
        <v>396421590</v>
      </c>
      <c r="R110" s="11">
        <v>0</v>
      </c>
      <c r="S110" s="2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</row>
    <row r="111" spans="1:32" ht="76.5" customHeight="1" outlineLevel="4" x14ac:dyDescent="0.25">
      <c r="A111" s="29" t="s">
        <v>223</v>
      </c>
      <c r="B111" s="10" t="s">
        <v>62</v>
      </c>
      <c r="C111" s="10" t="s">
        <v>57</v>
      </c>
      <c r="D111" s="10" t="s">
        <v>85</v>
      </c>
      <c r="E111" s="10" t="s">
        <v>86</v>
      </c>
      <c r="F111" s="10" t="s">
        <v>24</v>
      </c>
      <c r="G111" s="10" t="s">
        <v>19</v>
      </c>
      <c r="H111" s="10"/>
      <c r="I111" s="10"/>
      <c r="J111" s="10"/>
      <c r="K111" s="10"/>
      <c r="L111" s="11">
        <v>900000</v>
      </c>
      <c r="M111" s="11">
        <v>900000</v>
      </c>
      <c r="N111" s="11">
        <v>0</v>
      </c>
      <c r="O111" s="11">
        <v>900000</v>
      </c>
      <c r="P111" s="11">
        <v>0</v>
      </c>
      <c r="Q111" s="11">
        <v>900000</v>
      </c>
      <c r="R111" s="11">
        <v>0</v>
      </c>
      <c r="S111" s="2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</row>
    <row r="112" spans="1:32" ht="38.25" outlineLevel="4" x14ac:dyDescent="0.25">
      <c r="A112" s="29" t="s">
        <v>224</v>
      </c>
      <c r="B112" s="10" t="s">
        <v>62</v>
      </c>
      <c r="C112" s="10" t="s">
        <v>57</v>
      </c>
      <c r="D112" s="10" t="s">
        <v>53</v>
      </c>
      <c r="E112" s="10" t="s">
        <v>87</v>
      </c>
      <c r="F112" s="10" t="s">
        <v>24</v>
      </c>
      <c r="G112" s="10" t="s">
        <v>19</v>
      </c>
      <c r="H112" s="10"/>
      <c r="I112" s="10"/>
      <c r="J112" s="10"/>
      <c r="K112" s="10"/>
      <c r="L112" s="11">
        <v>100000</v>
      </c>
      <c r="M112" s="11">
        <v>100000</v>
      </c>
      <c r="N112" s="11">
        <v>0</v>
      </c>
      <c r="O112" s="11">
        <v>100000</v>
      </c>
      <c r="P112" s="11">
        <v>0</v>
      </c>
      <c r="Q112" s="11">
        <v>100000</v>
      </c>
      <c r="R112" s="11">
        <v>0</v>
      </c>
      <c r="S112" s="2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</row>
    <row r="113" spans="1:32" ht="38.25" outlineLevel="4" x14ac:dyDescent="0.25">
      <c r="A113" s="29" t="s">
        <v>225</v>
      </c>
      <c r="B113" s="10" t="s">
        <v>62</v>
      </c>
      <c r="C113" s="10" t="s">
        <v>57</v>
      </c>
      <c r="D113" s="10" t="s">
        <v>53</v>
      </c>
      <c r="E113" s="10" t="s">
        <v>88</v>
      </c>
      <c r="F113" s="10" t="s">
        <v>24</v>
      </c>
      <c r="G113" s="10" t="s">
        <v>19</v>
      </c>
      <c r="H113" s="10"/>
      <c r="I113" s="10"/>
      <c r="J113" s="10"/>
      <c r="K113" s="10"/>
      <c r="L113" s="11">
        <v>100000</v>
      </c>
      <c r="M113" s="11">
        <v>100000</v>
      </c>
      <c r="N113" s="11">
        <v>0</v>
      </c>
      <c r="O113" s="11">
        <v>100000</v>
      </c>
      <c r="P113" s="11">
        <v>0</v>
      </c>
      <c r="Q113" s="11">
        <v>100000</v>
      </c>
      <c r="R113" s="11">
        <v>0</v>
      </c>
      <c r="S113" s="2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</row>
    <row r="114" spans="1:32" ht="38.25" outlineLevel="4" x14ac:dyDescent="0.25">
      <c r="A114" s="29" t="s">
        <v>226</v>
      </c>
      <c r="B114" s="10" t="s">
        <v>62</v>
      </c>
      <c r="C114" s="10" t="s">
        <v>57</v>
      </c>
      <c r="D114" s="10" t="s">
        <v>53</v>
      </c>
      <c r="E114" s="10" t="s">
        <v>89</v>
      </c>
      <c r="F114" s="10" t="s">
        <v>24</v>
      </c>
      <c r="G114" s="10" t="s">
        <v>19</v>
      </c>
      <c r="H114" s="10"/>
      <c r="I114" s="10"/>
      <c r="J114" s="10"/>
      <c r="K114" s="10"/>
      <c r="L114" s="11">
        <v>4054472.27</v>
      </c>
      <c r="M114" s="11">
        <v>4054472.27</v>
      </c>
      <c r="N114" s="11">
        <v>0</v>
      </c>
      <c r="O114" s="11">
        <v>4054472.27</v>
      </c>
      <c r="P114" s="11">
        <v>0</v>
      </c>
      <c r="Q114" s="11">
        <v>4054472.27</v>
      </c>
      <c r="R114" s="11">
        <v>0</v>
      </c>
      <c r="S114" s="2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</row>
    <row r="115" spans="1:32" ht="89.25" outlineLevel="4" x14ac:dyDescent="0.25">
      <c r="A115" s="29" t="s">
        <v>227</v>
      </c>
      <c r="B115" s="10" t="s">
        <v>62</v>
      </c>
      <c r="C115" s="10" t="s">
        <v>57</v>
      </c>
      <c r="D115" s="10" t="s">
        <v>53</v>
      </c>
      <c r="E115" s="10" t="s">
        <v>90</v>
      </c>
      <c r="F115" s="10" t="s">
        <v>24</v>
      </c>
      <c r="G115" s="10" t="s">
        <v>19</v>
      </c>
      <c r="H115" s="10"/>
      <c r="I115" s="10"/>
      <c r="J115" s="10"/>
      <c r="K115" s="10"/>
      <c r="L115" s="11">
        <v>4112845.29</v>
      </c>
      <c r="M115" s="11">
        <v>4112845.29</v>
      </c>
      <c r="N115" s="11">
        <v>0</v>
      </c>
      <c r="O115" s="11">
        <v>4112845.29</v>
      </c>
      <c r="P115" s="11">
        <v>0</v>
      </c>
      <c r="Q115" s="11">
        <v>4112845.29</v>
      </c>
      <c r="R115" s="11">
        <v>0</v>
      </c>
      <c r="S115" s="2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</row>
    <row r="116" spans="1:32" ht="50.25" customHeight="1" outlineLevel="4" x14ac:dyDescent="0.25">
      <c r="A116" s="29" t="s">
        <v>228</v>
      </c>
      <c r="B116" s="10" t="s">
        <v>62</v>
      </c>
      <c r="C116" s="10" t="s">
        <v>57</v>
      </c>
      <c r="D116" s="10" t="s">
        <v>53</v>
      </c>
      <c r="E116" s="10" t="s">
        <v>91</v>
      </c>
      <c r="F116" s="10" t="s">
        <v>24</v>
      </c>
      <c r="G116" s="10" t="s">
        <v>19</v>
      </c>
      <c r="H116" s="10"/>
      <c r="I116" s="10"/>
      <c r="J116" s="10"/>
      <c r="K116" s="10"/>
      <c r="L116" s="11">
        <v>25000</v>
      </c>
      <c r="M116" s="11">
        <v>25000</v>
      </c>
      <c r="N116" s="11">
        <v>0</v>
      </c>
      <c r="O116" s="11">
        <v>25000</v>
      </c>
      <c r="P116" s="11">
        <v>0</v>
      </c>
      <c r="Q116" s="11">
        <v>25000</v>
      </c>
      <c r="R116" s="11">
        <v>0</v>
      </c>
      <c r="S116" s="2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</row>
    <row r="117" spans="1:32" ht="63.75" outlineLevel="3" x14ac:dyDescent="0.25">
      <c r="A117" s="29" t="s">
        <v>229</v>
      </c>
      <c r="B117" s="10" t="s">
        <v>62</v>
      </c>
      <c r="C117" s="10" t="s">
        <v>57</v>
      </c>
      <c r="D117" s="10" t="s">
        <v>92</v>
      </c>
      <c r="E117" s="10" t="s">
        <v>93</v>
      </c>
      <c r="F117" s="10" t="s">
        <v>25</v>
      </c>
      <c r="G117" s="10" t="s">
        <v>19</v>
      </c>
      <c r="H117" s="10"/>
      <c r="I117" s="10"/>
      <c r="J117" s="10"/>
      <c r="K117" s="10"/>
      <c r="L117" s="11">
        <v>50000</v>
      </c>
      <c r="M117" s="11">
        <v>50000</v>
      </c>
      <c r="N117" s="11">
        <v>0</v>
      </c>
      <c r="O117" s="11">
        <v>50000</v>
      </c>
      <c r="P117" s="11">
        <v>0</v>
      </c>
      <c r="Q117" s="11">
        <v>50000</v>
      </c>
      <c r="R117" s="11">
        <v>0</v>
      </c>
      <c r="S117" s="2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</row>
    <row r="118" spans="1:32" ht="51" outlineLevel="4" x14ac:dyDescent="0.25">
      <c r="A118" s="29" t="s">
        <v>230</v>
      </c>
      <c r="B118" s="10" t="s">
        <v>62</v>
      </c>
      <c r="C118" s="10" t="s">
        <v>43</v>
      </c>
      <c r="D118" s="10" t="s">
        <v>28</v>
      </c>
      <c r="E118" s="10" t="s">
        <v>94</v>
      </c>
      <c r="F118" s="10" t="s">
        <v>84</v>
      </c>
      <c r="G118" s="10" t="s">
        <v>19</v>
      </c>
      <c r="H118" s="10"/>
      <c r="I118" s="10"/>
      <c r="J118" s="10"/>
      <c r="K118" s="10"/>
      <c r="L118" s="11">
        <v>5271806.3</v>
      </c>
      <c r="M118" s="11">
        <v>14934064.890000001</v>
      </c>
      <c r="N118" s="11">
        <v>0</v>
      </c>
      <c r="O118" s="11">
        <v>14934064.890000001</v>
      </c>
      <c r="P118" s="11">
        <v>0</v>
      </c>
      <c r="Q118" s="11">
        <v>14934064.890000001</v>
      </c>
      <c r="R118" s="11">
        <v>0</v>
      </c>
      <c r="S118" s="2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</row>
    <row r="119" spans="1:32" ht="51" outlineLevel="4" x14ac:dyDescent="0.25">
      <c r="A119" s="53" t="s">
        <v>323</v>
      </c>
      <c r="B119" s="10" t="s">
        <v>62</v>
      </c>
      <c r="C119" s="10" t="s">
        <v>43</v>
      </c>
      <c r="D119" s="10" t="s">
        <v>35</v>
      </c>
      <c r="E119" s="10" t="s">
        <v>322</v>
      </c>
      <c r="F119" s="10" t="s">
        <v>24</v>
      </c>
      <c r="G119" s="10" t="s">
        <v>19</v>
      </c>
      <c r="H119" s="10"/>
      <c r="I119" s="10"/>
      <c r="J119" s="10"/>
      <c r="K119" s="10"/>
      <c r="L119" s="11">
        <v>600000</v>
      </c>
      <c r="M119" s="11"/>
      <c r="N119" s="11"/>
      <c r="O119" s="11"/>
      <c r="P119" s="11"/>
      <c r="Q119" s="11"/>
      <c r="R119" s="11"/>
      <c r="S119" s="2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</row>
    <row r="120" spans="1:32" ht="63.75" outlineLevel="4" x14ac:dyDescent="0.25">
      <c r="A120" s="53" t="s">
        <v>325</v>
      </c>
      <c r="B120" s="10" t="s">
        <v>62</v>
      </c>
      <c r="C120" s="10" t="s">
        <v>70</v>
      </c>
      <c r="D120" s="10" t="s">
        <v>43</v>
      </c>
      <c r="E120" s="10" t="s">
        <v>324</v>
      </c>
      <c r="F120" s="10" t="s">
        <v>24</v>
      </c>
      <c r="G120" s="10" t="s">
        <v>19</v>
      </c>
      <c r="H120" s="10"/>
      <c r="I120" s="10"/>
      <c r="J120" s="10"/>
      <c r="K120" s="10"/>
      <c r="L120" s="11">
        <v>454634</v>
      </c>
      <c r="M120" s="11"/>
      <c r="N120" s="11"/>
      <c r="O120" s="11"/>
      <c r="P120" s="11"/>
      <c r="Q120" s="11"/>
      <c r="R120" s="11"/>
      <c r="S120" s="2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</row>
    <row r="121" spans="1:32" ht="51" outlineLevel="4" x14ac:dyDescent="0.25">
      <c r="A121" s="53" t="s">
        <v>327</v>
      </c>
      <c r="B121" s="10" t="s">
        <v>62</v>
      </c>
      <c r="C121" s="10" t="s">
        <v>70</v>
      </c>
      <c r="D121" s="10" t="s">
        <v>43</v>
      </c>
      <c r="E121" s="10" t="s">
        <v>326</v>
      </c>
      <c r="F121" s="10" t="s">
        <v>24</v>
      </c>
      <c r="G121" s="10" t="s">
        <v>19</v>
      </c>
      <c r="H121" s="10"/>
      <c r="I121" s="10"/>
      <c r="J121" s="10"/>
      <c r="K121" s="10"/>
      <c r="L121" s="11">
        <v>131870</v>
      </c>
      <c r="M121" s="11"/>
      <c r="N121" s="11"/>
      <c r="O121" s="11"/>
      <c r="P121" s="11"/>
      <c r="Q121" s="11"/>
      <c r="R121" s="11"/>
      <c r="S121" s="2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</row>
    <row r="122" spans="1:32" ht="51" outlineLevel="4" x14ac:dyDescent="0.25">
      <c r="A122" s="53" t="s">
        <v>329</v>
      </c>
      <c r="B122" s="10" t="s">
        <v>62</v>
      </c>
      <c r="C122" s="10" t="s">
        <v>70</v>
      </c>
      <c r="D122" s="10" t="s">
        <v>43</v>
      </c>
      <c r="E122" s="10" t="s">
        <v>328</v>
      </c>
      <c r="F122" s="10" t="s">
        <v>24</v>
      </c>
      <c r="G122" s="10" t="s">
        <v>19</v>
      </c>
      <c r="H122" s="10"/>
      <c r="I122" s="10"/>
      <c r="J122" s="10"/>
      <c r="K122" s="10"/>
      <c r="L122" s="11">
        <v>927144</v>
      </c>
      <c r="M122" s="11"/>
      <c r="N122" s="11"/>
      <c r="O122" s="11"/>
      <c r="P122" s="11"/>
      <c r="Q122" s="11"/>
      <c r="R122" s="11"/>
      <c r="S122" s="2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</row>
    <row r="123" spans="1:32" ht="76.5" outlineLevel="4" x14ac:dyDescent="0.25">
      <c r="A123" s="53" t="s">
        <v>331</v>
      </c>
      <c r="B123" s="10" t="s">
        <v>62</v>
      </c>
      <c r="C123" s="10" t="s">
        <v>70</v>
      </c>
      <c r="D123" s="10" t="s">
        <v>43</v>
      </c>
      <c r="E123" s="10" t="s">
        <v>330</v>
      </c>
      <c r="F123" s="10" t="s">
        <v>24</v>
      </c>
      <c r="G123" s="10" t="s">
        <v>19</v>
      </c>
      <c r="H123" s="10"/>
      <c r="I123" s="10"/>
      <c r="J123" s="10"/>
      <c r="K123" s="10"/>
      <c r="L123" s="11">
        <v>18421</v>
      </c>
      <c r="M123" s="11"/>
      <c r="N123" s="11"/>
      <c r="O123" s="11"/>
      <c r="P123" s="11"/>
      <c r="Q123" s="11"/>
      <c r="R123" s="11"/>
      <c r="S123" s="2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</row>
    <row r="124" spans="1:32" ht="51" outlineLevel="4" x14ac:dyDescent="0.25">
      <c r="A124" s="29" t="s">
        <v>231</v>
      </c>
      <c r="B124" s="10" t="s">
        <v>62</v>
      </c>
      <c r="C124" s="10" t="s">
        <v>20</v>
      </c>
      <c r="D124" s="10" t="s">
        <v>35</v>
      </c>
      <c r="E124" s="10" t="s">
        <v>95</v>
      </c>
      <c r="F124" s="10" t="s">
        <v>37</v>
      </c>
      <c r="G124" s="10" t="s">
        <v>19</v>
      </c>
      <c r="H124" s="10"/>
      <c r="I124" s="10"/>
      <c r="J124" s="10"/>
      <c r="K124" s="10"/>
      <c r="L124" s="11">
        <v>8723232.4199999999</v>
      </c>
      <c r="M124" s="11">
        <v>8723232.4199999999</v>
      </c>
      <c r="N124" s="11">
        <v>0</v>
      </c>
      <c r="O124" s="11">
        <v>8723232.4199999999</v>
      </c>
      <c r="P124" s="11">
        <v>0</v>
      </c>
      <c r="Q124" s="11">
        <v>8723232.4199999999</v>
      </c>
      <c r="R124" s="11">
        <v>0</v>
      </c>
      <c r="S124" s="2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</row>
    <row r="125" spans="1:32" ht="76.5" outlineLevel="4" x14ac:dyDescent="0.25">
      <c r="A125" s="29" t="s">
        <v>232</v>
      </c>
      <c r="B125" s="10" t="s">
        <v>62</v>
      </c>
      <c r="C125" s="10" t="s">
        <v>20</v>
      </c>
      <c r="D125" s="10" t="s">
        <v>35</v>
      </c>
      <c r="E125" s="10" t="s">
        <v>96</v>
      </c>
      <c r="F125" s="10" t="s">
        <v>37</v>
      </c>
      <c r="G125" s="10" t="s">
        <v>19</v>
      </c>
      <c r="H125" s="10"/>
      <c r="I125" s="10"/>
      <c r="J125" s="10"/>
      <c r="K125" s="10"/>
      <c r="L125" s="11">
        <v>2204490</v>
      </c>
      <c r="M125" s="11">
        <v>2204490</v>
      </c>
      <c r="N125" s="11">
        <v>0</v>
      </c>
      <c r="O125" s="11">
        <v>2204490</v>
      </c>
      <c r="P125" s="11">
        <v>0</v>
      </c>
      <c r="Q125" s="11">
        <v>2204490</v>
      </c>
      <c r="R125" s="11">
        <v>0</v>
      </c>
      <c r="S125" s="2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</row>
    <row r="126" spans="1:32" ht="89.25" customHeight="1" outlineLevel="4" x14ac:dyDescent="0.25">
      <c r="A126" s="29" t="s">
        <v>233</v>
      </c>
      <c r="B126" s="10" t="s">
        <v>62</v>
      </c>
      <c r="C126" s="10" t="s">
        <v>20</v>
      </c>
      <c r="D126" s="10" t="s">
        <v>35</v>
      </c>
      <c r="E126" s="10" t="s">
        <v>97</v>
      </c>
      <c r="F126" s="10" t="s">
        <v>37</v>
      </c>
      <c r="G126" s="10" t="s">
        <v>19</v>
      </c>
      <c r="H126" s="10"/>
      <c r="I126" s="10"/>
      <c r="J126" s="10"/>
      <c r="K126" s="10"/>
      <c r="L126" s="11">
        <v>22267.58</v>
      </c>
      <c r="M126" s="11">
        <v>22267.58</v>
      </c>
      <c r="N126" s="11">
        <v>0</v>
      </c>
      <c r="O126" s="11">
        <v>22267.58</v>
      </c>
      <c r="P126" s="11">
        <v>0</v>
      </c>
      <c r="Q126" s="11">
        <v>22267.58</v>
      </c>
      <c r="R126" s="11">
        <v>0</v>
      </c>
      <c r="S126" s="2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</row>
    <row r="127" spans="1:32" ht="42" customHeight="1" outlineLevel="4" x14ac:dyDescent="0.25">
      <c r="A127" s="53" t="s">
        <v>341</v>
      </c>
      <c r="B127" s="10" t="s">
        <v>62</v>
      </c>
      <c r="C127" s="10" t="s">
        <v>20</v>
      </c>
      <c r="D127" s="10" t="s">
        <v>43</v>
      </c>
      <c r="E127" s="10" t="s">
        <v>340</v>
      </c>
      <c r="F127" s="10" t="s">
        <v>24</v>
      </c>
      <c r="G127" s="10" t="s">
        <v>19</v>
      </c>
      <c r="H127" s="10"/>
      <c r="I127" s="10"/>
      <c r="J127" s="10"/>
      <c r="K127" s="10"/>
      <c r="L127" s="11">
        <v>50000</v>
      </c>
      <c r="M127" s="11"/>
      <c r="N127" s="11"/>
      <c r="O127" s="11"/>
      <c r="P127" s="11"/>
      <c r="Q127" s="11"/>
      <c r="R127" s="11"/>
      <c r="S127" s="2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</row>
    <row r="128" spans="1:32" ht="63.75" customHeight="1" outlineLevel="4" x14ac:dyDescent="0.25">
      <c r="A128" s="29" t="s">
        <v>234</v>
      </c>
      <c r="B128" s="10" t="s">
        <v>62</v>
      </c>
      <c r="C128" s="10" t="s">
        <v>20</v>
      </c>
      <c r="D128" s="10" t="s">
        <v>20</v>
      </c>
      <c r="E128" s="10" t="s">
        <v>98</v>
      </c>
      <c r="F128" s="10" t="s">
        <v>37</v>
      </c>
      <c r="G128" s="10" t="s">
        <v>19</v>
      </c>
      <c r="H128" s="10"/>
      <c r="I128" s="10"/>
      <c r="J128" s="10"/>
      <c r="K128" s="10"/>
      <c r="L128" s="11">
        <v>1674630</v>
      </c>
      <c r="M128" s="11">
        <v>1674630</v>
      </c>
      <c r="N128" s="11">
        <v>0</v>
      </c>
      <c r="O128" s="11">
        <v>1674630</v>
      </c>
      <c r="P128" s="11">
        <v>0</v>
      </c>
      <c r="Q128" s="11">
        <v>1674630</v>
      </c>
      <c r="R128" s="11">
        <v>0</v>
      </c>
      <c r="S128" s="2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</row>
    <row r="129" spans="1:32" ht="38.25" outlineLevel="4" x14ac:dyDescent="0.25">
      <c r="A129" s="29" t="s">
        <v>235</v>
      </c>
      <c r="B129" s="10" t="s">
        <v>62</v>
      </c>
      <c r="C129" s="10" t="s">
        <v>20</v>
      </c>
      <c r="D129" s="10" t="s">
        <v>20</v>
      </c>
      <c r="E129" s="10" t="s">
        <v>99</v>
      </c>
      <c r="F129" s="10" t="s">
        <v>24</v>
      </c>
      <c r="G129" s="10" t="s">
        <v>19</v>
      </c>
      <c r="H129" s="10"/>
      <c r="I129" s="10"/>
      <c r="J129" s="10"/>
      <c r="K129" s="10"/>
      <c r="L129" s="11">
        <v>385000</v>
      </c>
      <c r="M129" s="11">
        <v>385000</v>
      </c>
      <c r="N129" s="11">
        <v>0</v>
      </c>
      <c r="O129" s="11">
        <v>385000</v>
      </c>
      <c r="P129" s="11">
        <v>0</v>
      </c>
      <c r="Q129" s="11">
        <v>385000</v>
      </c>
      <c r="R129" s="11">
        <v>0</v>
      </c>
      <c r="S129" s="2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</row>
    <row r="130" spans="1:32" ht="52.5" customHeight="1" outlineLevel="4" x14ac:dyDescent="0.25">
      <c r="A130" s="29" t="s">
        <v>236</v>
      </c>
      <c r="B130" s="10" t="s">
        <v>62</v>
      </c>
      <c r="C130" s="10" t="s">
        <v>85</v>
      </c>
      <c r="D130" s="10" t="s">
        <v>21</v>
      </c>
      <c r="E130" s="10" t="s">
        <v>100</v>
      </c>
      <c r="F130" s="10" t="s">
        <v>37</v>
      </c>
      <c r="G130" s="10" t="s">
        <v>19</v>
      </c>
      <c r="H130" s="10"/>
      <c r="I130" s="10"/>
      <c r="J130" s="10"/>
      <c r="K130" s="10"/>
      <c r="L130" s="11">
        <v>10869766.619999999</v>
      </c>
      <c r="M130" s="11">
        <v>10869766.619999999</v>
      </c>
      <c r="N130" s="11">
        <v>0</v>
      </c>
      <c r="O130" s="11">
        <v>10869766.619999999</v>
      </c>
      <c r="P130" s="11">
        <v>0</v>
      </c>
      <c r="Q130" s="11">
        <v>10869766.619999999</v>
      </c>
      <c r="R130" s="11">
        <v>0</v>
      </c>
      <c r="S130" s="2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</row>
    <row r="131" spans="1:32" ht="51" outlineLevel="4" x14ac:dyDescent="0.25">
      <c r="A131" s="29" t="s">
        <v>237</v>
      </c>
      <c r="B131" s="10" t="s">
        <v>62</v>
      </c>
      <c r="C131" s="10" t="s">
        <v>85</v>
      </c>
      <c r="D131" s="10" t="s">
        <v>21</v>
      </c>
      <c r="E131" s="10" t="s">
        <v>101</v>
      </c>
      <c r="F131" s="10" t="s">
        <v>37</v>
      </c>
      <c r="G131" s="10" t="s">
        <v>19</v>
      </c>
      <c r="H131" s="10"/>
      <c r="I131" s="10"/>
      <c r="J131" s="10"/>
      <c r="K131" s="10"/>
      <c r="L131" s="11">
        <v>1350000</v>
      </c>
      <c r="M131" s="11">
        <v>1350000</v>
      </c>
      <c r="N131" s="11">
        <v>0</v>
      </c>
      <c r="O131" s="11">
        <v>1350000</v>
      </c>
      <c r="P131" s="11">
        <v>0</v>
      </c>
      <c r="Q131" s="11">
        <v>1350000</v>
      </c>
      <c r="R131" s="11">
        <v>0</v>
      </c>
      <c r="S131" s="2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</row>
    <row r="132" spans="1:32" ht="76.5" outlineLevel="4" x14ac:dyDescent="0.25">
      <c r="A132" s="29" t="s">
        <v>238</v>
      </c>
      <c r="B132" s="10" t="s">
        <v>62</v>
      </c>
      <c r="C132" s="10" t="s">
        <v>85</v>
      </c>
      <c r="D132" s="10" t="s">
        <v>21</v>
      </c>
      <c r="E132" s="10" t="s">
        <v>102</v>
      </c>
      <c r="F132" s="10" t="s">
        <v>37</v>
      </c>
      <c r="G132" s="10" t="s">
        <v>19</v>
      </c>
      <c r="H132" s="10"/>
      <c r="I132" s="10"/>
      <c r="J132" s="10"/>
      <c r="K132" s="10"/>
      <c r="L132" s="11">
        <v>3091767</v>
      </c>
      <c r="M132" s="11">
        <v>3091767</v>
      </c>
      <c r="N132" s="11">
        <v>0</v>
      </c>
      <c r="O132" s="11">
        <v>3091767</v>
      </c>
      <c r="P132" s="11">
        <v>0</v>
      </c>
      <c r="Q132" s="11">
        <v>3091767</v>
      </c>
      <c r="R132" s="11">
        <v>0</v>
      </c>
      <c r="S132" s="2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</row>
    <row r="133" spans="1:32" ht="63.75" outlineLevel="4" x14ac:dyDescent="0.25">
      <c r="A133" s="29" t="s">
        <v>239</v>
      </c>
      <c r="B133" s="10" t="s">
        <v>62</v>
      </c>
      <c r="C133" s="10" t="s">
        <v>85</v>
      </c>
      <c r="D133" s="10" t="s">
        <v>21</v>
      </c>
      <c r="E133" s="10" t="s">
        <v>103</v>
      </c>
      <c r="F133" s="10" t="s">
        <v>37</v>
      </c>
      <c r="G133" s="10" t="s">
        <v>19</v>
      </c>
      <c r="H133" s="10"/>
      <c r="I133" s="10"/>
      <c r="J133" s="10"/>
      <c r="K133" s="10"/>
      <c r="L133" s="11">
        <v>162724.57999999999</v>
      </c>
      <c r="M133" s="11">
        <v>162724.57999999999</v>
      </c>
      <c r="N133" s="11">
        <v>0</v>
      </c>
      <c r="O133" s="11">
        <v>162724.57999999999</v>
      </c>
      <c r="P133" s="11">
        <v>0</v>
      </c>
      <c r="Q133" s="11">
        <v>162724.57999999999</v>
      </c>
      <c r="R133" s="11">
        <v>0</v>
      </c>
      <c r="S133" s="2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</row>
    <row r="134" spans="1:32" ht="38.25" outlineLevel="4" x14ac:dyDescent="0.25">
      <c r="A134" s="53" t="s">
        <v>333</v>
      </c>
      <c r="B134" s="10" t="s">
        <v>62</v>
      </c>
      <c r="C134" s="10" t="s">
        <v>53</v>
      </c>
      <c r="D134" s="10" t="s">
        <v>21</v>
      </c>
      <c r="E134" s="10" t="s">
        <v>332</v>
      </c>
      <c r="F134" s="10" t="s">
        <v>59</v>
      </c>
      <c r="G134" s="10" t="s">
        <v>19</v>
      </c>
      <c r="H134" s="10"/>
      <c r="I134" s="10"/>
      <c r="J134" s="10"/>
      <c r="K134" s="10"/>
      <c r="L134" s="11">
        <v>78000</v>
      </c>
      <c r="M134" s="11"/>
      <c r="N134" s="11"/>
      <c r="O134" s="11"/>
      <c r="P134" s="11"/>
      <c r="Q134" s="11"/>
      <c r="R134" s="11"/>
      <c r="S134" s="2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</row>
    <row r="135" spans="1:32" ht="51" outlineLevel="4" x14ac:dyDescent="0.25">
      <c r="A135" s="29" t="s">
        <v>334</v>
      </c>
      <c r="B135" s="10" t="s">
        <v>62</v>
      </c>
      <c r="C135" s="10" t="s">
        <v>56</v>
      </c>
      <c r="D135" s="10" t="s">
        <v>21</v>
      </c>
      <c r="E135" s="10" t="s">
        <v>104</v>
      </c>
      <c r="F135" s="10" t="s">
        <v>59</v>
      </c>
      <c r="G135" s="10" t="s">
        <v>19</v>
      </c>
      <c r="H135" s="10"/>
      <c r="I135" s="10"/>
      <c r="J135" s="10"/>
      <c r="K135" s="10"/>
      <c r="L135" s="11">
        <v>117000</v>
      </c>
      <c r="M135" s="11">
        <v>117000</v>
      </c>
      <c r="N135" s="11">
        <v>0</v>
      </c>
      <c r="O135" s="11">
        <v>117000</v>
      </c>
      <c r="P135" s="11">
        <v>0</v>
      </c>
      <c r="Q135" s="11">
        <v>117000</v>
      </c>
      <c r="R135" s="11">
        <v>0</v>
      </c>
      <c r="S135" s="2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</row>
    <row r="136" spans="1:32" ht="51" outlineLevel="4" x14ac:dyDescent="0.25">
      <c r="A136" s="29" t="s">
        <v>240</v>
      </c>
      <c r="B136" s="10" t="s">
        <v>62</v>
      </c>
      <c r="C136" s="10" t="s">
        <v>56</v>
      </c>
      <c r="D136" s="10" t="s">
        <v>21</v>
      </c>
      <c r="E136" s="10" t="s">
        <v>105</v>
      </c>
      <c r="F136" s="10" t="s">
        <v>59</v>
      </c>
      <c r="G136" s="10" t="s">
        <v>19</v>
      </c>
      <c r="H136" s="10"/>
      <c r="I136" s="10"/>
      <c r="J136" s="10"/>
      <c r="K136" s="10"/>
      <c r="L136" s="11">
        <v>1700000</v>
      </c>
      <c r="M136" s="11">
        <v>142000</v>
      </c>
      <c r="N136" s="11">
        <v>0</v>
      </c>
      <c r="O136" s="11">
        <v>142000</v>
      </c>
      <c r="P136" s="11">
        <v>0</v>
      </c>
      <c r="Q136" s="11">
        <v>142000</v>
      </c>
      <c r="R136" s="11">
        <v>0</v>
      </c>
      <c r="S136" s="2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</row>
    <row r="137" spans="1:32" ht="114.75" outlineLevel="4" x14ac:dyDescent="0.25">
      <c r="A137" s="53" t="s">
        <v>336</v>
      </c>
      <c r="B137" s="10" t="s">
        <v>62</v>
      </c>
      <c r="C137" s="10" t="s">
        <v>60</v>
      </c>
      <c r="D137" s="10" t="s">
        <v>21</v>
      </c>
      <c r="E137" s="10" t="s">
        <v>335</v>
      </c>
      <c r="F137" s="10" t="s">
        <v>23</v>
      </c>
      <c r="G137" s="10" t="s">
        <v>19</v>
      </c>
      <c r="H137" s="10"/>
      <c r="I137" s="10"/>
      <c r="J137" s="10"/>
      <c r="K137" s="10"/>
      <c r="L137" s="11">
        <v>75000</v>
      </c>
      <c r="M137" s="11"/>
      <c r="N137" s="11"/>
      <c r="O137" s="11"/>
      <c r="P137" s="11"/>
      <c r="Q137" s="11"/>
      <c r="R137" s="11"/>
      <c r="S137" s="2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</row>
    <row r="138" spans="1:32" ht="76.5" outlineLevel="4" x14ac:dyDescent="0.25">
      <c r="A138" s="53" t="s">
        <v>337</v>
      </c>
      <c r="B138" s="10" t="s">
        <v>62</v>
      </c>
      <c r="C138" s="10" t="s">
        <v>60</v>
      </c>
      <c r="D138" s="10" t="s">
        <v>21</v>
      </c>
      <c r="E138" s="10" t="s">
        <v>335</v>
      </c>
      <c r="F138" s="10" t="s">
        <v>24</v>
      </c>
      <c r="G138" s="10" t="s">
        <v>19</v>
      </c>
      <c r="H138" s="10"/>
      <c r="I138" s="10"/>
      <c r="J138" s="10"/>
      <c r="K138" s="10"/>
      <c r="L138" s="11">
        <v>200000</v>
      </c>
      <c r="M138" s="11"/>
      <c r="N138" s="11"/>
      <c r="O138" s="11"/>
      <c r="P138" s="11"/>
      <c r="Q138" s="11"/>
      <c r="R138" s="11"/>
      <c r="S138" s="2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</row>
    <row r="139" spans="1:32" ht="77.25" customHeight="1" outlineLevel="4" x14ac:dyDescent="0.25">
      <c r="A139" s="29" t="s">
        <v>241</v>
      </c>
      <c r="B139" s="10" t="s">
        <v>62</v>
      </c>
      <c r="C139" s="10" t="s">
        <v>60</v>
      </c>
      <c r="D139" s="10" t="s">
        <v>21</v>
      </c>
      <c r="E139" s="10" t="s">
        <v>106</v>
      </c>
      <c r="F139" s="10" t="s">
        <v>23</v>
      </c>
      <c r="G139" s="10" t="s">
        <v>19</v>
      </c>
      <c r="H139" s="10"/>
      <c r="I139" s="10"/>
      <c r="J139" s="10"/>
      <c r="K139" s="10"/>
      <c r="L139" s="11">
        <v>25000</v>
      </c>
      <c r="M139" s="11">
        <v>25000</v>
      </c>
      <c r="N139" s="11">
        <v>0</v>
      </c>
      <c r="O139" s="11">
        <v>25000</v>
      </c>
      <c r="P139" s="11">
        <v>0</v>
      </c>
      <c r="Q139" s="11">
        <v>25000</v>
      </c>
      <c r="R139" s="11">
        <v>0</v>
      </c>
      <c r="S139" s="2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</row>
    <row r="140" spans="1:32" ht="51" outlineLevel="4" x14ac:dyDescent="0.25">
      <c r="A140" s="29" t="s">
        <v>242</v>
      </c>
      <c r="B140" s="10" t="s">
        <v>62</v>
      </c>
      <c r="C140" s="10" t="s">
        <v>60</v>
      </c>
      <c r="D140" s="10" t="s">
        <v>21</v>
      </c>
      <c r="E140" s="10" t="s">
        <v>106</v>
      </c>
      <c r="F140" s="10" t="s">
        <v>24</v>
      </c>
      <c r="G140" s="10" t="s">
        <v>19</v>
      </c>
      <c r="H140" s="10"/>
      <c r="I140" s="10"/>
      <c r="J140" s="10"/>
      <c r="K140" s="10"/>
      <c r="L140" s="11">
        <v>425000</v>
      </c>
      <c r="M140" s="11">
        <v>425000</v>
      </c>
      <c r="N140" s="11">
        <v>0</v>
      </c>
      <c r="O140" s="11">
        <v>425000</v>
      </c>
      <c r="P140" s="11">
        <v>0</v>
      </c>
      <c r="Q140" s="11">
        <v>425000</v>
      </c>
      <c r="R140" s="11">
        <v>0</v>
      </c>
      <c r="S140" s="2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</row>
    <row r="141" spans="1:32" ht="25.5" customHeight="1" outlineLevel="4" x14ac:dyDescent="0.25">
      <c r="A141" s="29" t="s">
        <v>243</v>
      </c>
      <c r="B141" s="10" t="s">
        <v>62</v>
      </c>
      <c r="C141" s="10" t="s">
        <v>72</v>
      </c>
      <c r="D141" s="10" t="s">
        <v>21</v>
      </c>
      <c r="E141" s="10" t="s">
        <v>107</v>
      </c>
      <c r="F141" s="10" t="s">
        <v>108</v>
      </c>
      <c r="G141" s="10" t="s">
        <v>19</v>
      </c>
      <c r="H141" s="10"/>
      <c r="I141" s="10"/>
      <c r="J141" s="10"/>
      <c r="K141" s="10"/>
      <c r="L141" s="11">
        <v>1000000</v>
      </c>
      <c r="M141" s="11">
        <v>1000000</v>
      </c>
      <c r="N141" s="11">
        <v>0</v>
      </c>
      <c r="O141" s="11">
        <v>1000000</v>
      </c>
      <c r="P141" s="11">
        <v>0</v>
      </c>
      <c r="Q141" s="11">
        <v>1000000</v>
      </c>
      <c r="R141" s="11">
        <v>0</v>
      </c>
      <c r="S141" s="2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</row>
    <row r="142" spans="1:32" ht="25.5" outlineLevel="4" x14ac:dyDescent="0.25">
      <c r="A142" s="28" t="s">
        <v>285</v>
      </c>
      <c r="B142" s="26" t="s">
        <v>109</v>
      </c>
      <c r="C142" s="26" t="s">
        <v>17</v>
      </c>
      <c r="D142" s="26" t="s">
        <v>17</v>
      </c>
      <c r="E142" s="26" t="s">
        <v>284</v>
      </c>
      <c r="F142" s="26" t="s">
        <v>19</v>
      </c>
      <c r="G142" s="26"/>
      <c r="H142" s="26"/>
      <c r="I142" s="26"/>
      <c r="J142" s="26"/>
      <c r="K142" s="26"/>
      <c r="L142" s="27">
        <f>SUM(L143:L167)</f>
        <v>49187530.199999996</v>
      </c>
      <c r="M142" s="11"/>
      <c r="N142" s="11"/>
      <c r="O142" s="11"/>
      <c r="P142" s="11"/>
      <c r="Q142" s="11"/>
      <c r="R142" s="11"/>
      <c r="S142" s="2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</row>
    <row r="143" spans="1:32" ht="51" outlineLevel="4" x14ac:dyDescent="0.25">
      <c r="A143" s="29" t="s">
        <v>244</v>
      </c>
      <c r="B143" s="10" t="s">
        <v>109</v>
      </c>
      <c r="C143" s="10" t="s">
        <v>21</v>
      </c>
      <c r="D143" s="10" t="s">
        <v>72</v>
      </c>
      <c r="E143" s="10" t="s">
        <v>110</v>
      </c>
      <c r="F143" s="10" t="s">
        <v>24</v>
      </c>
      <c r="G143" s="10" t="s">
        <v>19</v>
      </c>
      <c r="H143" s="10"/>
      <c r="I143" s="10"/>
      <c r="J143" s="10"/>
      <c r="K143" s="10"/>
      <c r="L143" s="11">
        <v>26000</v>
      </c>
      <c r="M143" s="11">
        <v>26000</v>
      </c>
      <c r="N143" s="11">
        <v>0</v>
      </c>
      <c r="O143" s="11">
        <v>26000</v>
      </c>
      <c r="P143" s="11">
        <v>0</v>
      </c>
      <c r="Q143" s="11">
        <v>26000</v>
      </c>
      <c r="R143" s="11">
        <v>0</v>
      </c>
      <c r="S143" s="2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</row>
    <row r="144" spans="1:32" ht="76.5" outlineLevel="4" x14ac:dyDescent="0.25">
      <c r="A144" s="29" t="s">
        <v>245</v>
      </c>
      <c r="B144" s="10" t="s">
        <v>109</v>
      </c>
      <c r="C144" s="10" t="s">
        <v>21</v>
      </c>
      <c r="D144" s="10" t="s">
        <v>72</v>
      </c>
      <c r="E144" s="10" t="s">
        <v>111</v>
      </c>
      <c r="F144" s="10" t="s">
        <v>24</v>
      </c>
      <c r="G144" s="10" t="s">
        <v>19</v>
      </c>
      <c r="H144" s="10"/>
      <c r="I144" s="10"/>
      <c r="J144" s="10"/>
      <c r="K144" s="10"/>
      <c r="L144" s="11">
        <v>110000</v>
      </c>
      <c r="M144" s="11">
        <v>110000</v>
      </c>
      <c r="N144" s="11">
        <v>0</v>
      </c>
      <c r="O144" s="11">
        <v>110000</v>
      </c>
      <c r="P144" s="11">
        <v>0</v>
      </c>
      <c r="Q144" s="11">
        <v>110000</v>
      </c>
      <c r="R144" s="11">
        <v>0</v>
      </c>
      <c r="S144" s="2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</row>
    <row r="145" spans="1:32" ht="63.75" outlineLevel="4" x14ac:dyDescent="0.25">
      <c r="A145" s="29" t="s">
        <v>247</v>
      </c>
      <c r="B145" s="10" t="s">
        <v>109</v>
      </c>
      <c r="C145" s="10" t="s">
        <v>21</v>
      </c>
      <c r="D145" s="10" t="s">
        <v>72</v>
      </c>
      <c r="E145" s="10" t="s">
        <v>283</v>
      </c>
      <c r="F145" s="10" t="s">
        <v>24</v>
      </c>
      <c r="G145" s="10" t="s">
        <v>19</v>
      </c>
      <c r="H145" s="10"/>
      <c r="I145" s="10"/>
      <c r="J145" s="10"/>
      <c r="K145" s="10"/>
      <c r="L145" s="11">
        <v>100000</v>
      </c>
      <c r="M145" s="11">
        <v>100000</v>
      </c>
      <c r="N145" s="11">
        <v>0</v>
      </c>
      <c r="O145" s="11">
        <v>100000</v>
      </c>
      <c r="P145" s="11">
        <v>0</v>
      </c>
      <c r="Q145" s="11">
        <v>100000</v>
      </c>
      <c r="R145" s="11">
        <v>0</v>
      </c>
      <c r="S145" s="2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</row>
    <row r="146" spans="1:32" ht="38.25" outlineLevel="4" x14ac:dyDescent="0.25">
      <c r="A146" s="29" t="s">
        <v>282</v>
      </c>
      <c r="B146" s="10" t="s">
        <v>109</v>
      </c>
      <c r="C146" s="10" t="s">
        <v>21</v>
      </c>
      <c r="D146" s="10" t="s">
        <v>72</v>
      </c>
      <c r="E146" s="10" t="s">
        <v>112</v>
      </c>
      <c r="F146" s="10" t="s">
        <v>24</v>
      </c>
      <c r="G146" s="10" t="s">
        <v>19</v>
      </c>
      <c r="H146" s="10"/>
      <c r="I146" s="10"/>
      <c r="J146" s="10"/>
      <c r="K146" s="10"/>
      <c r="L146" s="11">
        <v>279450</v>
      </c>
      <c r="M146" s="11">
        <v>279450</v>
      </c>
      <c r="N146" s="11">
        <v>0</v>
      </c>
      <c r="O146" s="11">
        <v>279450</v>
      </c>
      <c r="P146" s="11">
        <v>0</v>
      </c>
      <c r="Q146" s="11">
        <v>279450</v>
      </c>
      <c r="R146" s="11">
        <v>0</v>
      </c>
      <c r="S146" s="2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</row>
    <row r="147" spans="1:32" ht="51" outlineLevel="4" x14ac:dyDescent="0.25">
      <c r="A147" s="29" t="s">
        <v>248</v>
      </c>
      <c r="B147" s="10" t="s">
        <v>109</v>
      </c>
      <c r="C147" s="10" t="s">
        <v>35</v>
      </c>
      <c r="D147" s="10" t="s">
        <v>53</v>
      </c>
      <c r="E147" s="10" t="s">
        <v>113</v>
      </c>
      <c r="F147" s="10" t="s">
        <v>24</v>
      </c>
      <c r="G147" s="10" t="s">
        <v>19</v>
      </c>
      <c r="H147" s="10"/>
      <c r="I147" s="10"/>
      <c r="J147" s="10"/>
      <c r="K147" s="10"/>
      <c r="L147" s="11">
        <v>250000</v>
      </c>
      <c r="M147" s="11">
        <v>250000</v>
      </c>
      <c r="N147" s="11">
        <v>0</v>
      </c>
      <c r="O147" s="11">
        <v>250000</v>
      </c>
      <c r="P147" s="11">
        <v>0</v>
      </c>
      <c r="Q147" s="11">
        <v>250000</v>
      </c>
      <c r="R147" s="11">
        <v>0</v>
      </c>
      <c r="S147" s="2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</row>
    <row r="148" spans="1:32" ht="39.75" customHeight="1" outlineLevel="4" x14ac:dyDescent="0.25">
      <c r="A148" s="29" t="s">
        <v>249</v>
      </c>
      <c r="B148" s="10" t="s">
        <v>109</v>
      </c>
      <c r="C148" s="10" t="s">
        <v>35</v>
      </c>
      <c r="D148" s="10" t="s">
        <v>53</v>
      </c>
      <c r="E148" s="10" t="s">
        <v>114</v>
      </c>
      <c r="F148" s="10" t="s">
        <v>24</v>
      </c>
      <c r="G148" s="10" t="s">
        <v>19</v>
      </c>
      <c r="H148" s="10"/>
      <c r="I148" s="10"/>
      <c r="J148" s="10"/>
      <c r="K148" s="10"/>
      <c r="L148" s="11">
        <v>100000</v>
      </c>
      <c r="M148" s="11">
        <v>100000</v>
      </c>
      <c r="N148" s="11">
        <v>0</v>
      </c>
      <c r="O148" s="11">
        <v>100000</v>
      </c>
      <c r="P148" s="11">
        <v>0</v>
      </c>
      <c r="Q148" s="11">
        <v>100000</v>
      </c>
      <c r="R148" s="11">
        <v>0</v>
      </c>
      <c r="S148" s="2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</row>
    <row r="149" spans="1:32" ht="51" outlineLevel="4" x14ac:dyDescent="0.25">
      <c r="A149" s="29" t="s">
        <v>250</v>
      </c>
      <c r="B149" s="10" t="s">
        <v>109</v>
      </c>
      <c r="C149" s="10" t="s">
        <v>35</v>
      </c>
      <c r="D149" s="10" t="s">
        <v>53</v>
      </c>
      <c r="E149" s="10" t="s">
        <v>115</v>
      </c>
      <c r="F149" s="10" t="s">
        <v>24</v>
      </c>
      <c r="G149" s="10" t="s">
        <v>19</v>
      </c>
      <c r="H149" s="10"/>
      <c r="I149" s="10"/>
      <c r="J149" s="10"/>
      <c r="K149" s="10"/>
      <c r="L149" s="11">
        <v>250000</v>
      </c>
      <c r="M149" s="11">
        <v>250000</v>
      </c>
      <c r="N149" s="11">
        <v>0</v>
      </c>
      <c r="O149" s="11">
        <v>250000</v>
      </c>
      <c r="P149" s="11">
        <v>0</v>
      </c>
      <c r="Q149" s="11">
        <v>250000</v>
      </c>
      <c r="R149" s="11">
        <v>0</v>
      </c>
      <c r="S149" s="2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</row>
    <row r="150" spans="1:32" ht="38.25" outlineLevel="4" x14ac:dyDescent="0.25">
      <c r="A150" s="29" t="s">
        <v>251</v>
      </c>
      <c r="B150" s="10" t="s">
        <v>109</v>
      </c>
      <c r="C150" s="10" t="s">
        <v>57</v>
      </c>
      <c r="D150" s="10" t="s">
        <v>53</v>
      </c>
      <c r="E150" s="10" t="s">
        <v>116</v>
      </c>
      <c r="F150" s="10" t="s">
        <v>24</v>
      </c>
      <c r="G150" s="10" t="s">
        <v>19</v>
      </c>
      <c r="H150" s="10"/>
      <c r="I150" s="10"/>
      <c r="J150" s="10"/>
      <c r="K150" s="10"/>
      <c r="L150" s="11">
        <v>473000</v>
      </c>
      <c r="M150" s="11">
        <v>473000</v>
      </c>
      <c r="N150" s="11">
        <v>0</v>
      </c>
      <c r="O150" s="11">
        <v>473000</v>
      </c>
      <c r="P150" s="11">
        <v>0</v>
      </c>
      <c r="Q150" s="11">
        <v>473000</v>
      </c>
      <c r="R150" s="11">
        <v>0</v>
      </c>
      <c r="S150" s="2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</row>
    <row r="151" spans="1:32" ht="63.75" outlineLevel="4" x14ac:dyDescent="0.25">
      <c r="A151" s="29" t="s">
        <v>252</v>
      </c>
      <c r="B151" s="10" t="s">
        <v>109</v>
      </c>
      <c r="C151" s="10" t="s">
        <v>43</v>
      </c>
      <c r="D151" s="10" t="s">
        <v>21</v>
      </c>
      <c r="E151" s="10" t="s">
        <v>117</v>
      </c>
      <c r="F151" s="10" t="s">
        <v>24</v>
      </c>
      <c r="G151" s="10" t="s">
        <v>19</v>
      </c>
      <c r="H151" s="10"/>
      <c r="I151" s="10"/>
      <c r="J151" s="10"/>
      <c r="K151" s="10"/>
      <c r="L151" s="11">
        <v>590000</v>
      </c>
      <c r="M151" s="11">
        <v>590000</v>
      </c>
      <c r="N151" s="11">
        <v>0</v>
      </c>
      <c r="O151" s="11">
        <v>590000</v>
      </c>
      <c r="P151" s="11">
        <v>0</v>
      </c>
      <c r="Q151" s="11">
        <v>590000</v>
      </c>
      <c r="R151" s="11">
        <v>0</v>
      </c>
      <c r="S151" s="2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</row>
    <row r="152" spans="1:32" ht="51" outlineLevel="4" x14ac:dyDescent="0.25">
      <c r="A152" s="29" t="s">
        <v>253</v>
      </c>
      <c r="B152" s="10" t="s">
        <v>109</v>
      </c>
      <c r="C152" s="10" t="s">
        <v>43</v>
      </c>
      <c r="D152" s="10" t="s">
        <v>21</v>
      </c>
      <c r="E152" s="10" t="s">
        <v>118</v>
      </c>
      <c r="F152" s="10" t="s">
        <v>24</v>
      </c>
      <c r="G152" s="10" t="s">
        <v>19</v>
      </c>
      <c r="H152" s="10"/>
      <c r="I152" s="10"/>
      <c r="J152" s="10"/>
      <c r="K152" s="10"/>
      <c r="L152" s="11">
        <v>410000</v>
      </c>
      <c r="M152" s="11">
        <v>410000</v>
      </c>
      <c r="N152" s="11">
        <v>0</v>
      </c>
      <c r="O152" s="11">
        <v>410000</v>
      </c>
      <c r="P152" s="11">
        <v>0</v>
      </c>
      <c r="Q152" s="11">
        <v>410000</v>
      </c>
      <c r="R152" s="11">
        <v>0</v>
      </c>
      <c r="S152" s="2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</row>
    <row r="153" spans="1:32" ht="63.75" outlineLevel="4" x14ac:dyDescent="0.25">
      <c r="A153" s="29" t="s">
        <v>254</v>
      </c>
      <c r="B153" s="10" t="s">
        <v>109</v>
      </c>
      <c r="C153" s="10" t="s">
        <v>43</v>
      </c>
      <c r="D153" s="10" t="s">
        <v>21</v>
      </c>
      <c r="E153" s="10" t="s">
        <v>119</v>
      </c>
      <c r="F153" s="10" t="s">
        <v>59</v>
      </c>
      <c r="G153" s="10" t="s">
        <v>19</v>
      </c>
      <c r="H153" s="10"/>
      <c r="I153" s="10"/>
      <c r="J153" s="10"/>
      <c r="K153" s="10"/>
      <c r="L153" s="11">
        <v>60000</v>
      </c>
      <c r="M153" s="11">
        <v>60000</v>
      </c>
      <c r="N153" s="11">
        <v>0</v>
      </c>
      <c r="O153" s="11">
        <v>60000</v>
      </c>
      <c r="P153" s="11">
        <v>0</v>
      </c>
      <c r="Q153" s="11">
        <v>60000</v>
      </c>
      <c r="R153" s="11">
        <v>0</v>
      </c>
      <c r="S153" s="2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</row>
    <row r="154" spans="1:32" ht="51" outlineLevel="4" x14ac:dyDescent="0.25">
      <c r="A154" s="29" t="s">
        <v>255</v>
      </c>
      <c r="B154" s="10" t="s">
        <v>109</v>
      </c>
      <c r="C154" s="10" t="s">
        <v>43</v>
      </c>
      <c r="D154" s="10" t="s">
        <v>21</v>
      </c>
      <c r="E154" s="10" t="s">
        <v>120</v>
      </c>
      <c r="F154" s="10" t="s">
        <v>24</v>
      </c>
      <c r="G154" s="10" t="s">
        <v>19</v>
      </c>
      <c r="H154" s="10"/>
      <c r="I154" s="10"/>
      <c r="J154" s="10"/>
      <c r="K154" s="10"/>
      <c r="L154" s="11">
        <v>1000000</v>
      </c>
      <c r="M154" s="11">
        <v>1000000</v>
      </c>
      <c r="N154" s="11">
        <v>0</v>
      </c>
      <c r="O154" s="11">
        <v>1000000</v>
      </c>
      <c r="P154" s="11">
        <v>0</v>
      </c>
      <c r="Q154" s="11">
        <v>1000000</v>
      </c>
      <c r="R154" s="11">
        <v>0</v>
      </c>
      <c r="S154" s="2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</row>
    <row r="155" spans="1:32" ht="63.75" customHeight="1" outlineLevel="3" x14ac:dyDescent="0.25">
      <c r="A155" s="29" t="s">
        <v>256</v>
      </c>
      <c r="B155" s="10" t="s">
        <v>109</v>
      </c>
      <c r="C155" s="10" t="s">
        <v>43</v>
      </c>
      <c r="D155" s="10" t="s">
        <v>28</v>
      </c>
      <c r="E155" s="10" t="s">
        <v>121</v>
      </c>
      <c r="F155" s="10" t="s">
        <v>25</v>
      </c>
      <c r="G155" s="10" t="s">
        <v>19</v>
      </c>
      <c r="H155" s="10"/>
      <c r="I155" s="10"/>
      <c r="J155" s="10"/>
      <c r="K155" s="10"/>
      <c r="L155" s="11">
        <v>122000</v>
      </c>
      <c r="M155" s="11">
        <v>122000</v>
      </c>
      <c r="N155" s="11">
        <v>0</v>
      </c>
      <c r="O155" s="11">
        <v>122000</v>
      </c>
      <c r="P155" s="11">
        <v>0</v>
      </c>
      <c r="Q155" s="11">
        <v>122000</v>
      </c>
      <c r="R155" s="11">
        <v>0</v>
      </c>
      <c r="S155" s="2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</row>
    <row r="156" spans="1:32" ht="89.25" outlineLevel="3" x14ac:dyDescent="0.25">
      <c r="A156" s="29" t="s">
        <v>257</v>
      </c>
      <c r="B156" s="10" t="s">
        <v>109</v>
      </c>
      <c r="C156" s="10" t="s">
        <v>43</v>
      </c>
      <c r="D156" s="10" t="s">
        <v>28</v>
      </c>
      <c r="E156" s="10" t="s">
        <v>122</v>
      </c>
      <c r="F156" s="10" t="s">
        <v>25</v>
      </c>
      <c r="G156" s="10" t="s">
        <v>19</v>
      </c>
      <c r="H156" s="10"/>
      <c r="I156" s="10"/>
      <c r="J156" s="10"/>
      <c r="K156" s="10"/>
      <c r="L156" s="11">
        <v>1612529.8</v>
      </c>
      <c r="M156" s="11">
        <v>1612529.8</v>
      </c>
      <c r="N156" s="11">
        <v>0</v>
      </c>
      <c r="O156" s="11">
        <v>1612529.8</v>
      </c>
      <c r="P156" s="11">
        <v>0</v>
      </c>
      <c r="Q156" s="11">
        <v>1612529.8</v>
      </c>
      <c r="R156" s="11">
        <v>0</v>
      </c>
      <c r="S156" s="2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</row>
    <row r="157" spans="1:32" ht="38.25" outlineLevel="4" x14ac:dyDescent="0.25">
      <c r="A157" s="29" t="s">
        <v>258</v>
      </c>
      <c r="B157" s="10" t="s">
        <v>109</v>
      </c>
      <c r="C157" s="10" t="s">
        <v>43</v>
      </c>
      <c r="D157" s="10" t="s">
        <v>35</v>
      </c>
      <c r="E157" s="10" t="s">
        <v>123</v>
      </c>
      <c r="F157" s="10" t="s">
        <v>24</v>
      </c>
      <c r="G157" s="10" t="s">
        <v>19</v>
      </c>
      <c r="H157" s="10"/>
      <c r="I157" s="10"/>
      <c r="J157" s="10"/>
      <c r="K157" s="10"/>
      <c r="L157" s="11">
        <v>28857180</v>
      </c>
      <c r="M157" s="11">
        <v>28857180</v>
      </c>
      <c r="N157" s="11">
        <v>0</v>
      </c>
      <c r="O157" s="11">
        <v>28857180</v>
      </c>
      <c r="P157" s="11">
        <v>0</v>
      </c>
      <c r="Q157" s="11">
        <v>28857180</v>
      </c>
      <c r="R157" s="11">
        <v>0</v>
      </c>
      <c r="S157" s="2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</row>
    <row r="158" spans="1:32" ht="38.25" outlineLevel="4" x14ac:dyDescent="0.25">
      <c r="A158" s="29" t="s">
        <v>259</v>
      </c>
      <c r="B158" s="10" t="s">
        <v>109</v>
      </c>
      <c r="C158" s="10" t="s">
        <v>43</v>
      </c>
      <c r="D158" s="10" t="s">
        <v>35</v>
      </c>
      <c r="E158" s="10" t="s">
        <v>124</v>
      </c>
      <c r="F158" s="10" t="s">
        <v>24</v>
      </c>
      <c r="G158" s="10" t="s">
        <v>19</v>
      </c>
      <c r="H158" s="10"/>
      <c r="I158" s="10"/>
      <c r="J158" s="10"/>
      <c r="K158" s="10"/>
      <c r="L158" s="11">
        <v>100000</v>
      </c>
      <c r="M158" s="11">
        <v>100000</v>
      </c>
      <c r="N158" s="11">
        <v>0</v>
      </c>
      <c r="O158" s="11">
        <v>100000</v>
      </c>
      <c r="P158" s="11">
        <v>0</v>
      </c>
      <c r="Q158" s="11">
        <v>100000</v>
      </c>
      <c r="R158" s="11">
        <v>0</v>
      </c>
      <c r="S158" s="2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</row>
    <row r="159" spans="1:32" ht="51" outlineLevel="4" x14ac:dyDescent="0.25">
      <c r="A159" s="29" t="s">
        <v>260</v>
      </c>
      <c r="B159" s="10" t="s">
        <v>109</v>
      </c>
      <c r="C159" s="10" t="s">
        <v>43</v>
      </c>
      <c r="D159" s="10" t="s">
        <v>35</v>
      </c>
      <c r="E159" s="10" t="s">
        <v>125</v>
      </c>
      <c r="F159" s="10" t="s">
        <v>24</v>
      </c>
      <c r="G159" s="10" t="s">
        <v>19</v>
      </c>
      <c r="H159" s="10"/>
      <c r="I159" s="10"/>
      <c r="J159" s="10"/>
      <c r="K159" s="10"/>
      <c r="L159" s="11">
        <v>5300000</v>
      </c>
      <c r="M159" s="11">
        <v>5300000</v>
      </c>
      <c r="N159" s="11">
        <v>0</v>
      </c>
      <c r="O159" s="11">
        <v>5300000</v>
      </c>
      <c r="P159" s="11">
        <v>0</v>
      </c>
      <c r="Q159" s="11">
        <v>5300000</v>
      </c>
      <c r="R159" s="11">
        <v>0</v>
      </c>
      <c r="S159" s="2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</row>
    <row r="160" spans="1:32" ht="51" outlineLevel="4" x14ac:dyDescent="0.25">
      <c r="A160" s="29" t="s">
        <v>261</v>
      </c>
      <c r="B160" s="10" t="s">
        <v>109</v>
      </c>
      <c r="C160" s="10" t="s">
        <v>43</v>
      </c>
      <c r="D160" s="10" t="s">
        <v>35</v>
      </c>
      <c r="E160" s="10" t="s">
        <v>126</v>
      </c>
      <c r="F160" s="10" t="s">
        <v>24</v>
      </c>
      <c r="G160" s="10" t="s">
        <v>19</v>
      </c>
      <c r="H160" s="10"/>
      <c r="I160" s="10"/>
      <c r="J160" s="10"/>
      <c r="K160" s="10"/>
      <c r="L160" s="11">
        <v>2000000</v>
      </c>
      <c r="M160" s="11">
        <v>2000000</v>
      </c>
      <c r="N160" s="11">
        <v>0</v>
      </c>
      <c r="O160" s="11">
        <v>2000000</v>
      </c>
      <c r="P160" s="11">
        <v>0</v>
      </c>
      <c r="Q160" s="11">
        <v>2000000</v>
      </c>
      <c r="R160" s="11">
        <v>0</v>
      </c>
      <c r="S160" s="2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</row>
    <row r="161" spans="1:32" ht="40.5" customHeight="1" outlineLevel="4" x14ac:dyDescent="0.25">
      <c r="A161" s="29" t="s">
        <v>262</v>
      </c>
      <c r="B161" s="10" t="s">
        <v>109</v>
      </c>
      <c r="C161" s="10" t="s">
        <v>43</v>
      </c>
      <c r="D161" s="10" t="s">
        <v>35</v>
      </c>
      <c r="E161" s="10" t="s">
        <v>127</v>
      </c>
      <c r="F161" s="10" t="s">
        <v>24</v>
      </c>
      <c r="G161" s="10" t="s">
        <v>19</v>
      </c>
      <c r="H161" s="10"/>
      <c r="I161" s="10"/>
      <c r="J161" s="10"/>
      <c r="K161" s="10"/>
      <c r="L161" s="11">
        <v>300000</v>
      </c>
      <c r="M161" s="11">
        <v>300000</v>
      </c>
      <c r="N161" s="11">
        <v>0</v>
      </c>
      <c r="O161" s="11">
        <v>300000</v>
      </c>
      <c r="P161" s="11">
        <v>0</v>
      </c>
      <c r="Q161" s="11">
        <v>300000</v>
      </c>
      <c r="R161" s="11">
        <v>0</v>
      </c>
      <c r="S161" s="2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</row>
    <row r="162" spans="1:32" ht="40.5" customHeight="1" outlineLevel="4" x14ac:dyDescent="0.25">
      <c r="A162" s="29" t="s">
        <v>263</v>
      </c>
      <c r="B162" s="10" t="s">
        <v>109</v>
      </c>
      <c r="C162" s="10" t="s">
        <v>43</v>
      </c>
      <c r="D162" s="10" t="s">
        <v>35</v>
      </c>
      <c r="E162" s="10" t="s">
        <v>128</v>
      </c>
      <c r="F162" s="10" t="s">
        <v>24</v>
      </c>
      <c r="G162" s="10" t="s">
        <v>19</v>
      </c>
      <c r="H162" s="10"/>
      <c r="I162" s="10"/>
      <c r="J162" s="10"/>
      <c r="K162" s="10"/>
      <c r="L162" s="11">
        <v>2200000</v>
      </c>
      <c r="M162" s="11">
        <v>2200000</v>
      </c>
      <c r="N162" s="11">
        <v>0</v>
      </c>
      <c r="O162" s="11">
        <v>2200000</v>
      </c>
      <c r="P162" s="11">
        <v>0</v>
      </c>
      <c r="Q162" s="11">
        <v>2200000</v>
      </c>
      <c r="R162" s="11">
        <v>0</v>
      </c>
      <c r="S162" s="2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</row>
    <row r="163" spans="1:32" ht="51" outlineLevel="4" x14ac:dyDescent="0.25">
      <c r="A163" s="29" t="s">
        <v>264</v>
      </c>
      <c r="B163" s="10" t="s">
        <v>109</v>
      </c>
      <c r="C163" s="10" t="s">
        <v>43</v>
      </c>
      <c r="D163" s="10" t="s">
        <v>35</v>
      </c>
      <c r="E163" s="10" t="s">
        <v>129</v>
      </c>
      <c r="F163" s="10" t="s">
        <v>24</v>
      </c>
      <c r="G163" s="10" t="s">
        <v>19</v>
      </c>
      <c r="H163" s="10"/>
      <c r="I163" s="10"/>
      <c r="J163" s="10"/>
      <c r="K163" s="10"/>
      <c r="L163" s="11">
        <v>370000</v>
      </c>
      <c r="M163" s="11">
        <v>370000</v>
      </c>
      <c r="N163" s="11">
        <v>0</v>
      </c>
      <c r="O163" s="11">
        <v>370000</v>
      </c>
      <c r="P163" s="11">
        <v>0</v>
      </c>
      <c r="Q163" s="11">
        <v>370000</v>
      </c>
      <c r="R163" s="11">
        <v>0</v>
      </c>
      <c r="S163" s="2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</row>
    <row r="164" spans="1:32" ht="65.25" customHeight="1" outlineLevel="4" x14ac:dyDescent="0.25">
      <c r="A164" s="29" t="s">
        <v>265</v>
      </c>
      <c r="B164" s="10" t="s">
        <v>109</v>
      </c>
      <c r="C164" s="10" t="s">
        <v>43</v>
      </c>
      <c r="D164" s="10" t="s">
        <v>43</v>
      </c>
      <c r="E164" s="10" t="s">
        <v>130</v>
      </c>
      <c r="F164" s="10" t="s">
        <v>23</v>
      </c>
      <c r="G164" s="10" t="s">
        <v>19</v>
      </c>
      <c r="H164" s="10"/>
      <c r="I164" s="10"/>
      <c r="J164" s="10"/>
      <c r="K164" s="10"/>
      <c r="L164" s="11">
        <v>2577221</v>
      </c>
      <c r="M164" s="11">
        <v>2577221</v>
      </c>
      <c r="N164" s="11">
        <v>0</v>
      </c>
      <c r="O164" s="11">
        <v>2577221</v>
      </c>
      <c r="P164" s="11">
        <v>0</v>
      </c>
      <c r="Q164" s="11">
        <v>2577221</v>
      </c>
      <c r="R164" s="11">
        <v>0</v>
      </c>
      <c r="S164" s="2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</row>
    <row r="165" spans="1:32" ht="51" outlineLevel="4" x14ac:dyDescent="0.25">
      <c r="A165" s="29" t="s">
        <v>266</v>
      </c>
      <c r="B165" s="10" t="s">
        <v>109</v>
      </c>
      <c r="C165" s="10" t="s">
        <v>56</v>
      </c>
      <c r="D165" s="10" t="s">
        <v>57</v>
      </c>
      <c r="E165" s="10" t="s">
        <v>131</v>
      </c>
      <c r="F165" s="10" t="s">
        <v>59</v>
      </c>
      <c r="G165" s="10" t="s">
        <v>19</v>
      </c>
      <c r="H165" s="10"/>
      <c r="I165" s="10"/>
      <c r="J165" s="10"/>
      <c r="K165" s="10"/>
      <c r="L165" s="11">
        <v>10000</v>
      </c>
      <c r="M165" s="11">
        <v>10000</v>
      </c>
      <c r="N165" s="11">
        <v>0</v>
      </c>
      <c r="O165" s="11">
        <v>10000</v>
      </c>
      <c r="P165" s="11">
        <v>0</v>
      </c>
      <c r="Q165" s="11">
        <v>10000</v>
      </c>
      <c r="R165" s="11">
        <v>0</v>
      </c>
      <c r="S165" s="2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</row>
    <row r="166" spans="1:32" ht="64.5" customHeight="1" outlineLevel="4" x14ac:dyDescent="0.25">
      <c r="A166" s="29" t="s">
        <v>267</v>
      </c>
      <c r="B166" s="10" t="s">
        <v>109</v>
      </c>
      <c r="C166" s="10" t="s">
        <v>56</v>
      </c>
      <c r="D166" s="10" t="s">
        <v>57</v>
      </c>
      <c r="E166" s="10" t="s">
        <v>132</v>
      </c>
      <c r="F166" s="10" t="s">
        <v>84</v>
      </c>
      <c r="G166" s="10" t="s">
        <v>19</v>
      </c>
      <c r="H166" s="10"/>
      <c r="I166" s="10"/>
      <c r="J166" s="10"/>
      <c r="K166" s="10"/>
      <c r="L166" s="11">
        <v>2070149.4</v>
      </c>
      <c r="M166" s="11">
        <v>2070149.4</v>
      </c>
      <c r="N166" s="11">
        <v>0</v>
      </c>
      <c r="O166" s="11">
        <v>2070149.4</v>
      </c>
      <c r="P166" s="11">
        <v>0</v>
      </c>
      <c r="Q166" s="11">
        <v>2070149.4</v>
      </c>
      <c r="R166" s="11">
        <v>0</v>
      </c>
      <c r="S166" s="2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</row>
    <row r="167" spans="1:32" ht="102" outlineLevel="4" x14ac:dyDescent="0.25">
      <c r="A167" s="29" t="s">
        <v>268</v>
      </c>
      <c r="B167" s="10" t="s">
        <v>109</v>
      </c>
      <c r="C167" s="10" t="s">
        <v>56</v>
      </c>
      <c r="D167" s="10" t="s">
        <v>57</v>
      </c>
      <c r="E167" s="10" t="s">
        <v>133</v>
      </c>
      <c r="F167" s="10" t="s">
        <v>59</v>
      </c>
      <c r="G167" s="10" t="s">
        <v>19</v>
      </c>
      <c r="H167" s="10"/>
      <c r="I167" s="10"/>
      <c r="J167" s="10"/>
      <c r="K167" s="10"/>
      <c r="L167" s="11">
        <v>20000</v>
      </c>
      <c r="M167" s="11">
        <v>20000</v>
      </c>
      <c r="N167" s="11">
        <v>0</v>
      </c>
      <c r="O167" s="11">
        <v>20000</v>
      </c>
      <c r="P167" s="11">
        <v>0</v>
      </c>
      <c r="Q167" s="11">
        <v>20000</v>
      </c>
      <c r="R167" s="11">
        <v>0</v>
      </c>
      <c r="S167" s="2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</row>
    <row r="168" spans="1:32" ht="18.75" customHeight="1" x14ac:dyDescent="0.25">
      <c r="A168" s="28" t="s">
        <v>134</v>
      </c>
      <c r="B168" s="26" t="s">
        <v>135</v>
      </c>
      <c r="C168" s="26" t="s">
        <v>17</v>
      </c>
      <c r="D168" s="26" t="s">
        <v>17</v>
      </c>
      <c r="E168" s="26" t="s">
        <v>18</v>
      </c>
      <c r="F168" s="26" t="s">
        <v>19</v>
      </c>
      <c r="G168" s="26" t="s">
        <v>19</v>
      </c>
      <c r="H168" s="26"/>
      <c r="I168" s="26"/>
      <c r="J168" s="26"/>
      <c r="K168" s="26"/>
      <c r="L168" s="27">
        <v>1241110</v>
      </c>
      <c r="M168" s="11">
        <v>1241110</v>
      </c>
      <c r="N168" s="11">
        <v>0</v>
      </c>
      <c r="O168" s="11">
        <v>1241110</v>
      </c>
      <c r="P168" s="11">
        <v>0</v>
      </c>
      <c r="Q168" s="11">
        <v>1241110</v>
      </c>
      <c r="R168" s="11">
        <v>0</v>
      </c>
      <c r="S168" s="2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F168" s="30"/>
    </row>
    <row r="169" spans="1:32" ht="63" customHeight="1" outlineLevel="4" x14ac:dyDescent="0.25">
      <c r="A169" s="29" t="s">
        <v>269</v>
      </c>
      <c r="B169" s="10" t="s">
        <v>135</v>
      </c>
      <c r="C169" s="10" t="s">
        <v>21</v>
      </c>
      <c r="D169" s="10" t="s">
        <v>35</v>
      </c>
      <c r="E169" s="10" t="s">
        <v>136</v>
      </c>
      <c r="F169" s="10" t="s">
        <v>23</v>
      </c>
      <c r="G169" s="10" t="s">
        <v>19</v>
      </c>
      <c r="H169" s="10"/>
      <c r="I169" s="10"/>
      <c r="J169" s="10"/>
      <c r="K169" s="10"/>
      <c r="L169" s="11">
        <v>333810</v>
      </c>
      <c r="M169" s="11">
        <v>333810</v>
      </c>
      <c r="N169" s="11">
        <v>0</v>
      </c>
      <c r="O169" s="11">
        <v>333810</v>
      </c>
      <c r="P169" s="11">
        <v>0</v>
      </c>
      <c r="Q169" s="11">
        <v>333810</v>
      </c>
      <c r="R169" s="11">
        <v>0</v>
      </c>
      <c r="S169" s="2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</row>
    <row r="170" spans="1:32" ht="24.75" customHeight="1" outlineLevel="4" x14ac:dyDescent="0.25">
      <c r="A170" s="29" t="s">
        <v>270</v>
      </c>
      <c r="B170" s="10" t="s">
        <v>135</v>
      </c>
      <c r="C170" s="10" t="s">
        <v>21</v>
      </c>
      <c r="D170" s="10" t="s">
        <v>35</v>
      </c>
      <c r="E170" s="10" t="s">
        <v>136</v>
      </c>
      <c r="F170" s="10" t="s">
        <v>59</v>
      </c>
      <c r="G170" s="10" t="s">
        <v>19</v>
      </c>
      <c r="H170" s="10"/>
      <c r="I170" s="10"/>
      <c r="J170" s="10"/>
      <c r="K170" s="10"/>
      <c r="L170" s="11">
        <v>9396</v>
      </c>
      <c r="M170" s="11">
        <v>9396</v>
      </c>
      <c r="N170" s="11">
        <v>0</v>
      </c>
      <c r="O170" s="11">
        <v>9396</v>
      </c>
      <c r="P170" s="11">
        <v>0</v>
      </c>
      <c r="Q170" s="11">
        <v>9396</v>
      </c>
      <c r="R170" s="11">
        <v>0</v>
      </c>
      <c r="S170" s="2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</row>
    <row r="171" spans="1:32" ht="76.5" outlineLevel="4" x14ac:dyDescent="0.25">
      <c r="A171" s="29" t="s">
        <v>271</v>
      </c>
      <c r="B171" s="10" t="s">
        <v>135</v>
      </c>
      <c r="C171" s="10" t="s">
        <v>21</v>
      </c>
      <c r="D171" s="10" t="s">
        <v>70</v>
      </c>
      <c r="E171" s="10" t="s">
        <v>137</v>
      </c>
      <c r="F171" s="10" t="s">
        <v>23</v>
      </c>
      <c r="G171" s="10" t="s">
        <v>19</v>
      </c>
      <c r="H171" s="10"/>
      <c r="I171" s="10"/>
      <c r="J171" s="10"/>
      <c r="K171" s="10"/>
      <c r="L171" s="11">
        <v>897904</v>
      </c>
      <c r="M171" s="11">
        <v>897904</v>
      </c>
      <c r="N171" s="11">
        <v>0</v>
      </c>
      <c r="O171" s="11">
        <v>897904</v>
      </c>
      <c r="P171" s="11">
        <v>0</v>
      </c>
      <c r="Q171" s="11">
        <v>897904</v>
      </c>
      <c r="R171" s="11">
        <v>0</v>
      </c>
      <c r="S171" s="2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</row>
    <row r="172" spans="1:32" ht="25.5" x14ac:dyDescent="0.25">
      <c r="A172" s="28" t="s">
        <v>138</v>
      </c>
      <c r="B172" s="26" t="s">
        <v>139</v>
      </c>
      <c r="C172" s="26" t="s">
        <v>17</v>
      </c>
      <c r="D172" s="26" t="s">
        <v>17</v>
      </c>
      <c r="E172" s="26" t="s">
        <v>18</v>
      </c>
      <c r="F172" s="26" t="s">
        <v>19</v>
      </c>
      <c r="G172" s="26" t="s">
        <v>19</v>
      </c>
      <c r="H172" s="26"/>
      <c r="I172" s="26"/>
      <c r="J172" s="26"/>
      <c r="K172" s="26"/>
      <c r="L172" s="27">
        <v>10868009.98</v>
      </c>
      <c r="M172" s="11">
        <v>10868009.98</v>
      </c>
      <c r="N172" s="11">
        <v>0</v>
      </c>
      <c r="O172" s="11">
        <v>10868009.98</v>
      </c>
      <c r="P172" s="11">
        <v>0</v>
      </c>
      <c r="Q172" s="11">
        <v>10868009.98</v>
      </c>
      <c r="R172" s="11">
        <v>0</v>
      </c>
      <c r="S172" s="2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</row>
    <row r="173" spans="1:32" ht="76.5" outlineLevel="4" x14ac:dyDescent="0.25">
      <c r="A173" s="29" t="s">
        <v>272</v>
      </c>
      <c r="B173" s="10" t="s">
        <v>139</v>
      </c>
      <c r="C173" s="10" t="s">
        <v>21</v>
      </c>
      <c r="D173" s="10" t="s">
        <v>70</v>
      </c>
      <c r="E173" s="10" t="s">
        <v>140</v>
      </c>
      <c r="F173" s="10" t="s">
        <v>23</v>
      </c>
      <c r="G173" s="10" t="s">
        <v>19</v>
      </c>
      <c r="H173" s="10"/>
      <c r="I173" s="10"/>
      <c r="J173" s="10"/>
      <c r="K173" s="10"/>
      <c r="L173" s="11">
        <v>3656652</v>
      </c>
      <c r="M173" s="11">
        <v>3656652</v>
      </c>
      <c r="N173" s="11">
        <v>0</v>
      </c>
      <c r="O173" s="11">
        <v>3656652</v>
      </c>
      <c r="P173" s="11">
        <v>0</v>
      </c>
      <c r="Q173" s="11">
        <v>3656652</v>
      </c>
      <c r="R173" s="11">
        <v>0</v>
      </c>
      <c r="S173" s="2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</row>
    <row r="174" spans="1:32" ht="51" outlineLevel="4" x14ac:dyDescent="0.25">
      <c r="A174" s="29" t="s">
        <v>273</v>
      </c>
      <c r="B174" s="10" t="s">
        <v>139</v>
      </c>
      <c r="C174" s="10" t="s">
        <v>21</v>
      </c>
      <c r="D174" s="10" t="s">
        <v>70</v>
      </c>
      <c r="E174" s="10" t="s">
        <v>140</v>
      </c>
      <c r="F174" s="10" t="s">
        <v>24</v>
      </c>
      <c r="G174" s="10" t="s">
        <v>19</v>
      </c>
      <c r="H174" s="10"/>
      <c r="I174" s="10"/>
      <c r="J174" s="10"/>
      <c r="K174" s="10"/>
      <c r="L174" s="11">
        <v>356700</v>
      </c>
      <c r="M174" s="11">
        <v>356700</v>
      </c>
      <c r="N174" s="11">
        <v>0</v>
      </c>
      <c r="O174" s="11">
        <v>356700</v>
      </c>
      <c r="P174" s="11">
        <v>0</v>
      </c>
      <c r="Q174" s="11">
        <v>356700</v>
      </c>
      <c r="R174" s="11">
        <v>0</v>
      </c>
      <c r="S174" s="2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</row>
    <row r="175" spans="1:32" ht="38.25" outlineLevel="3" x14ac:dyDescent="0.25">
      <c r="A175" s="29" t="s">
        <v>274</v>
      </c>
      <c r="B175" s="10" t="s">
        <v>139</v>
      </c>
      <c r="C175" s="10" t="s">
        <v>21</v>
      </c>
      <c r="D175" s="10" t="s">
        <v>60</v>
      </c>
      <c r="E175" s="10" t="s">
        <v>141</v>
      </c>
      <c r="F175" s="10" t="s">
        <v>25</v>
      </c>
      <c r="G175" s="10" t="s">
        <v>19</v>
      </c>
      <c r="H175" s="10"/>
      <c r="I175" s="10"/>
      <c r="J175" s="10"/>
      <c r="K175" s="10"/>
      <c r="L175" s="11">
        <v>160000</v>
      </c>
      <c r="M175" s="11">
        <v>160000</v>
      </c>
      <c r="N175" s="11">
        <v>0</v>
      </c>
      <c r="O175" s="11">
        <v>160000</v>
      </c>
      <c r="P175" s="11">
        <v>0</v>
      </c>
      <c r="Q175" s="11">
        <v>160000</v>
      </c>
      <c r="R175" s="11">
        <v>0</v>
      </c>
      <c r="S175" s="2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</row>
    <row r="176" spans="1:32" ht="104.25" customHeight="1" outlineLevel="3" x14ac:dyDescent="0.25">
      <c r="A176" s="29" t="s">
        <v>275</v>
      </c>
      <c r="B176" s="10" t="s">
        <v>139</v>
      </c>
      <c r="C176" s="10" t="s">
        <v>57</v>
      </c>
      <c r="D176" s="10" t="s">
        <v>53</v>
      </c>
      <c r="E176" s="10" t="s">
        <v>142</v>
      </c>
      <c r="F176" s="10" t="s">
        <v>143</v>
      </c>
      <c r="G176" s="10" t="s">
        <v>19</v>
      </c>
      <c r="H176" s="10"/>
      <c r="I176" s="10"/>
      <c r="J176" s="10"/>
      <c r="K176" s="10"/>
      <c r="L176" s="11">
        <v>1461539.27</v>
      </c>
      <c r="M176" s="11">
        <v>1461539.27</v>
      </c>
      <c r="N176" s="11">
        <v>0</v>
      </c>
      <c r="O176" s="11">
        <v>1461539.27</v>
      </c>
      <c r="P176" s="11">
        <v>0</v>
      </c>
      <c r="Q176" s="11">
        <v>1461539.27</v>
      </c>
      <c r="R176" s="11">
        <v>0</v>
      </c>
      <c r="S176" s="2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</row>
    <row r="177" spans="1:32" ht="140.25" outlineLevel="3" x14ac:dyDescent="0.25">
      <c r="A177" s="29" t="s">
        <v>276</v>
      </c>
      <c r="B177" s="10" t="s">
        <v>139</v>
      </c>
      <c r="C177" s="10" t="s">
        <v>43</v>
      </c>
      <c r="D177" s="10" t="s">
        <v>21</v>
      </c>
      <c r="E177" s="10" t="s">
        <v>144</v>
      </c>
      <c r="F177" s="10" t="s">
        <v>143</v>
      </c>
      <c r="G177" s="10" t="s">
        <v>19</v>
      </c>
      <c r="H177" s="10"/>
      <c r="I177" s="10"/>
      <c r="J177" s="10"/>
      <c r="K177" s="10"/>
      <c r="L177" s="11">
        <v>1772394.92</v>
      </c>
      <c r="M177" s="11">
        <v>1772394.92</v>
      </c>
      <c r="N177" s="11">
        <v>0</v>
      </c>
      <c r="O177" s="11">
        <v>1772394.92</v>
      </c>
      <c r="P177" s="11">
        <v>0</v>
      </c>
      <c r="Q177" s="11">
        <v>1772394.92</v>
      </c>
      <c r="R177" s="11">
        <v>0</v>
      </c>
      <c r="S177" s="2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</row>
    <row r="178" spans="1:32" ht="102" outlineLevel="3" x14ac:dyDescent="0.25">
      <c r="A178" s="29" t="s">
        <v>277</v>
      </c>
      <c r="B178" s="10" t="s">
        <v>139</v>
      </c>
      <c r="C178" s="10" t="s">
        <v>43</v>
      </c>
      <c r="D178" s="10" t="s">
        <v>28</v>
      </c>
      <c r="E178" s="10" t="s">
        <v>145</v>
      </c>
      <c r="F178" s="10" t="s">
        <v>143</v>
      </c>
      <c r="G178" s="10" t="s">
        <v>19</v>
      </c>
      <c r="H178" s="10"/>
      <c r="I178" s="10"/>
      <c r="J178" s="10"/>
      <c r="K178" s="10"/>
      <c r="L178" s="11">
        <v>349038.04</v>
      </c>
      <c r="M178" s="11">
        <v>349038.04</v>
      </c>
      <c r="N178" s="11">
        <v>0</v>
      </c>
      <c r="O178" s="11">
        <v>349038.04</v>
      </c>
      <c r="P178" s="11">
        <v>0</v>
      </c>
      <c r="Q178" s="11">
        <v>349038.04</v>
      </c>
      <c r="R178" s="11">
        <v>0</v>
      </c>
      <c r="S178" s="2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</row>
    <row r="179" spans="1:32" ht="63.75" outlineLevel="3" x14ac:dyDescent="0.25">
      <c r="A179" s="29" t="s">
        <v>278</v>
      </c>
      <c r="B179" s="10" t="s">
        <v>139</v>
      </c>
      <c r="C179" s="10" t="s">
        <v>43</v>
      </c>
      <c r="D179" s="10" t="s">
        <v>35</v>
      </c>
      <c r="E179" s="10" t="s">
        <v>146</v>
      </c>
      <c r="F179" s="10" t="s">
        <v>143</v>
      </c>
      <c r="G179" s="10" t="s">
        <v>19</v>
      </c>
      <c r="H179" s="10"/>
      <c r="I179" s="10"/>
      <c r="J179" s="10"/>
      <c r="K179" s="10"/>
      <c r="L179" s="11">
        <v>12784.1</v>
      </c>
      <c r="M179" s="11">
        <v>12784.1</v>
      </c>
      <c r="N179" s="11">
        <v>0</v>
      </c>
      <c r="O179" s="11">
        <v>12784.1</v>
      </c>
      <c r="P179" s="11">
        <v>0</v>
      </c>
      <c r="Q179" s="11">
        <v>12784.1</v>
      </c>
      <c r="R179" s="11">
        <v>0</v>
      </c>
      <c r="S179" s="2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F179" s="30"/>
    </row>
    <row r="180" spans="1:32" ht="128.25" customHeight="1" outlineLevel="3" x14ac:dyDescent="0.25">
      <c r="A180" s="29" t="s">
        <v>279</v>
      </c>
      <c r="B180" s="10" t="s">
        <v>139</v>
      </c>
      <c r="C180" s="10" t="s">
        <v>85</v>
      </c>
      <c r="D180" s="10" t="s">
        <v>21</v>
      </c>
      <c r="E180" s="10" t="s">
        <v>147</v>
      </c>
      <c r="F180" s="10" t="s">
        <v>143</v>
      </c>
      <c r="G180" s="10" t="s">
        <v>19</v>
      </c>
      <c r="H180" s="10"/>
      <c r="I180" s="10"/>
      <c r="J180" s="10"/>
      <c r="K180" s="10"/>
      <c r="L180" s="11">
        <v>1144639</v>
      </c>
      <c r="M180" s="11">
        <v>1144639</v>
      </c>
      <c r="N180" s="11">
        <v>0</v>
      </c>
      <c r="O180" s="11">
        <v>1144639</v>
      </c>
      <c r="P180" s="11">
        <v>0</v>
      </c>
      <c r="Q180" s="11">
        <v>1144639</v>
      </c>
      <c r="R180" s="11">
        <v>0</v>
      </c>
      <c r="S180" s="2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</row>
    <row r="181" spans="1:32" ht="89.25" outlineLevel="3" x14ac:dyDescent="0.25">
      <c r="A181" s="29" t="s">
        <v>280</v>
      </c>
      <c r="B181" s="10" t="s">
        <v>139</v>
      </c>
      <c r="C181" s="10" t="s">
        <v>85</v>
      </c>
      <c r="D181" s="10" t="s">
        <v>21</v>
      </c>
      <c r="E181" s="10" t="s">
        <v>148</v>
      </c>
      <c r="F181" s="10" t="s">
        <v>143</v>
      </c>
      <c r="G181" s="10" t="s">
        <v>19</v>
      </c>
      <c r="H181" s="10"/>
      <c r="I181" s="10"/>
      <c r="J181" s="10"/>
      <c r="K181" s="10"/>
      <c r="L181" s="11">
        <v>1942700.64</v>
      </c>
      <c r="M181" s="11">
        <v>1942700.64</v>
      </c>
      <c r="N181" s="11">
        <v>0</v>
      </c>
      <c r="O181" s="11">
        <v>1942700.64</v>
      </c>
      <c r="P181" s="11">
        <v>0</v>
      </c>
      <c r="Q181" s="11">
        <v>1942700.64</v>
      </c>
      <c r="R181" s="11">
        <v>0</v>
      </c>
      <c r="S181" s="2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F181" s="30"/>
    </row>
    <row r="182" spans="1:32" ht="114" customHeight="1" outlineLevel="3" x14ac:dyDescent="0.25">
      <c r="A182" s="29" t="s">
        <v>281</v>
      </c>
      <c r="B182" s="10" t="s">
        <v>139</v>
      </c>
      <c r="C182" s="10" t="s">
        <v>85</v>
      </c>
      <c r="D182" s="10" t="s">
        <v>21</v>
      </c>
      <c r="E182" s="10" t="s">
        <v>149</v>
      </c>
      <c r="F182" s="10" t="s">
        <v>143</v>
      </c>
      <c r="G182" s="10" t="s">
        <v>19</v>
      </c>
      <c r="H182" s="10"/>
      <c r="I182" s="10"/>
      <c r="J182" s="10"/>
      <c r="K182" s="10"/>
      <c r="L182" s="11">
        <v>11562.01</v>
      </c>
      <c r="M182" s="11">
        <v>11562.01</v>
      </c>
      <c r="N182" s="11">
        <v>0</v>
      </c>
      <c r="O182" s="11">
        <v>11562.01</v>
      </c>
      <c r="P182" s="11">
        <v>0</v>
      </c>
      <c r="Q182" s="11">
        <v>11562.01</v>
      </c>
      <c r="R182" s="11">
        <v>0</v>
      </c>
      <c r="S182" s="2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</row>
    <row r="183" spans="1:32" ht="12.75" customHeight="1" x14ac:dyDescent="0.25">
      <c r="A183" s="49" t="s">
        <v>150</v>
      </c>
      <c r="B183" s="50"/>
      <c r="C183" s="50"/>
      <c r="D183" s="50"/>
      <c r="E183" s="50"/>
      <c r="F183" s="50"/>
      <c r="G183" s="50"/>
      <c r="H183" s="50"/>
      <c r="I183" s="12"/>
      <c r="J183" s="12"/>
      <c r="K183" s="12"/>
      <c r="L183" s="13">
        <f>L15+L64+L80+L142+L168+L172</f>
        <v>736131735.11000013</v>
      </c>
      <c r="M183" s="13">
        <v>714899821.11000001</v>
      </c>
      <c r="N183" s="13">
        <v>0</v>
      </c>
      <c r="O183" s="13">
        <v>714899821.11000001</v>
      </c>
      <c r="P183" s="13">
        <v>0</v>
      </c>
      <c r="Q183" s="13">
        <v>714899821.11000001</v>
      </c>
      <c r="R183" s="13">
        <v>0</v>
      </c>
      <c r="S183" s="2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</row>
    <row r="184" spans="1:32" ht="12.75" customHeight="1" x14ac:dyDescent="0.25">
      <c r="A184" s="14"/>
      <c r="B184" s="14"/>
      <c r="C184" s="14"/>
      <c r="D184" s="14"/>
      <c r="E184" s="14"/>
      <c r="F184" s="14"/>
      <c r="G184" s="14"/>
      <c r="H184" s="14"/>
      <c r="I184" s="15"/>
      <c r="J184" s="15"/>
      <c r="K184" s="15"/>
      <c r="L184" s="16"/>
      <c r="M184" s="16"/>
      <c r="N184" s="16"/>
      <c r="O184" s="16"/>
      <c r="P184" s="16"/>
      <c r="Q184" s="16"/>
      <c r="R184" s="16"/>
      <c r="S184" s="2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</row>
    <row r="185" spans="1:32" ht="12.75" customHeight="1" x14ac:dyDescent="0.25">
      <c r="A185" s="14"/>
      <c r="B185" s="14"/>
      <c r="C185" s="14"/>
      <c r="D185" s="14"/>
      <c r="E185" s="14"/>
      <c r="F185" s="14"/>
      <c r="G185" s="14"/>
      <c r="H185" s="14"/>
      <c r="I185" s="15"/>
      <c r="J185" s="15"/>
      <c r="K185" s="15"/>
      <c r="L185" s="16"/>
      <c r="M185" s="16"/>
      <c r="N185" s="16"/>
      <c r="O185" s="16"/>
      <c r="P185" s="16"/>
      <c r="Q185" s="16"/>
      <c r="R185" s="16"/>
      <c r="S185" s="2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</row>
    <row r="186" spans="1:32" ht="12.75" customHeight="1" x14ac:dyDescent="0.25">
      <c r="A186" s="14"/>
      <c r="B186" s="14"/>
      <c r="C186" s="14"/>
      <c r="D186" s="14"/>
      <c r="E186" s="14"/>
      <c r="F186" s="14"/>
      <c r="G186" s="14"/>
      <c r="H186" s="14"/>
      <c r="I186" s="15"/>
      <c r="J186" s="15"/>
      <c r="K186" s="15"/>
      <c r="L186" s="16"/>
      <c r="M186" s="16"/>
      <c r="N186" s="16"/>
      <c r="O186" s="16"/>
      <c r="P186" s="16"/>
      <c r="Q186" s="16"/>
      <c r="R186" s="16"/>
      <c r="S186" s="2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</row>
    <row r="187" spans="1:32" ht="12.75" customHeight="1" x14ac:dyDescent="0.25">
      <c r="A187" s="14"/>
      <c r="B187" s="14"/>
      <c r="C187" s="14"/>
      <c r="D187" s="14"/>
      <c r="E187" s="14"/>
      <c r="F187" s="14"/>
      <c r="G187" s="14"/>
      <c r="H187" s="14"/>
      <c r="I187" s="15"/>
      <c r="J187" s="15"/>
      <c r="K187" s="15"/>
      <c r="L187" s="16"/>
      <c r="M187" s="16"/>
      <c r="N187" s="16"/>
      <c r="O187" s="16"/>
      <c r="P187" s="16"/>
      <c r="Q187" s="16"/>
      <c r="R187" s="16"/>
      <c r="S187" s="2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</row>
    <row r="188" spans="1:32" ht="12.75" customHeight="1" x14ac:dyDescent="0.25">
      <c r="A188" s="14"/>
      <c r="B188" s="14"/>
      <c r="C188" s="14"/>
      <c r="D188" s="14"/>
      <c r="E188" s="14"/>
      <c r="F188" s="14"/>
      <c r="G188" s="14"/>
      <c r="H188" s="14"/>
      <c r="I188" s="15"/>
      <c r="J188" s="15"/>
      <c r="K188" s="15"/>
      <c r="L188" s="16"/>
      <c r="M188" s="16"/>
      <c r="N188" s="16"/>
      <c r="O188" s="16"/>
      <c r="P188" s="16"/>
      <c r="Q188" s="16"/>
      <c r="R188" s="16"/>
      <c r="S188" s="2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</row>
    <row r="189" spans="1:32" ht="12.75" customHeight="1" x14ac:dyDescent="0.25">
      <c r="A189" s="14"/>
      <c r="B189" s="14"/>
      <c r="C189" s="14"/>
      <c r="D189" s="14"/>
      <c r="E189" s="14"/>
      <c r="F189" s="14"/>
      <c r="G189" s="14"/>
      <c r="H189" s="14"/>
      <c r="I189" s="15"/>
      <c r="J189" s="15"/>
      <c r="K189" s="15"/>
      <c r="L189" s="16"/>
      <c r="M189" s="16"/>
      <c r="N189" s="16"/>
      <c r="O189" s="16"/>
      <c r="P189" s="16"/>
      <c r="Q189" s="16"/>
      <c r="R189" s="16"/>
      <c r="S189" s="2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</row>
    <row r="190" spans="1:32" ht="12.75" customHeight="1" x14ac:dyDescent="0.25">
      <c r="A190" s="14"/>
      <c r="B190" s="14"/>
      <c r="C190" s="14"/>
      <c r="D190" s="14"/>
      <c r="E190" s="14"/>
      <c r="F190" s="14"/>
      <c r="G190" s="14"/>
      <c r="H190" s="14"/>
      <c r="I190" s="15"/>
      <c r="J190" s="15"/>
      <c r="K190" s="15"/>
      <c r="L190" s="16"/>
      <c r="M190" s="16"/>
      <c r="N190" s="16"/>
      <c r="O190" s="16"/>
      <c r="P190" s="16"/>
      <c r="Q190" s="16"/>
      <c r="R190" s="16"/>
      <c r="S190" s="2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</row>
    <row r="191" spans="1:32" ht="12.75" customHeight="1" x14ac:dyDescent="0.25">
      <c r="A191" s="14"/>
      <c r="B191" s="14"/>
      <c r="C191" s="14"/>
      <c r="D191" s="14"/>
      <c r="E191" s="14"/>
      <c r="F191" s="14"/>
      <c r="G191" s="14"/>
      <c r="H191" s="14"/>
      <c r="I191" s="15"/>
      <c r="J191" s="15"/>
      <c r="K191" s="15"/>
      <c r="L191" s="16"/>
      <c r="M191" s="16"/>
      <c r="N191" s="16"/>
      <c r="O191" s="16"/>
      <c r="P191" s="16"/>
      <c r="Q191" s="16"/>
      <c r="R191" s="16"/>
      <c r="S191" s="2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</row>
    <row r="192" spans="1:32" ht="12.75" customHeight="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2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30"/>
    </row>
    <row r="193" spans="1:32" x14ac:dyDescent="0.25">
      <c r="A193" s="37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2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</row>
    <row r="194" spans="1:32" x14ac:dyDescent="0.25"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</row>
    <row r="195" spans="1:32" x14ac:dyDescent="0.25"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</row>
  </sheetData>
  <mergeCells count="14">
    <mergeCell ref="E1:L1"/>
    <mergeCell ref="E2:L2"/>
    <mergeCell ref="E3:L3"/>
    <mergeCell ref="E4:L4"/>
    <mergeCell ref="E5:L5"/>
    <mergeCell ref="A7:R7"/>
    <mergeCell ref="A9:R9"/>
    <mergeCell ref="E6:L6"/>
    <mergeCell ref="A8:L8"/>
    <mergeCell ref="A193:R193"/>
    <mergeCell ref="L11:R12"/>
    <mergeCell ref="A11:A12"/>
    <mergeCell ref="B11:F11"/>
    <mergeCell ref="A183:H183"/>
  </mergeCells>
  <pageMargins left="0.59055118110236227" right="0.19685039370078741" top="0.39370078740157483" bottom="0.39370078740157483" header="0.39370078740157483" footer="0.51181102362204722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2.01.2021&lt;/string&gt;&#10;  &lt;/DateInfo&gt;&#10;  &lt;Code&gt;SQUERY_SVOD_ROSP&lt;/Code&gt;&#10;  &lt;ObjectCode&gt;SQUERY_SVOD_ROSP&lt;/ObjectCode&gt;&#10;  &lt;DocName&gt;Сводная бюджетная роспись&lt;/DocName&gt;&#10;  &lt;VariantName&gt;Пользовательский фильтр&lt;/VariantName&gt;&#10;  &lt;VariantLink&gt;202482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6CDA20-83CD-426B-B903-540ADA2123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 Екатерина</dc:creator>
  <cp:lastModifiedBy>Столетова Екатерина</cp:lastModifiedBy>
  <cp:lastPrinted>2020-11-19T07:05:57Z</cp:lastPrinted>
  <dcterms:created xsi:type="dcterms:W3CDTF">2020-11-13T06:31:31Z</dcterms:created>
  <dcterms:modified xsi:type="dcterms:W3CDTF">2020-12-20T09:13:58Z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фильтр.xlsx</vt:lpwstr>
  </property>
  <property fmtid="{D5CDD505-2E9C-101B-9397-08002B2CF9AE}" pid="3" name="Название отчета">
    <vt:lpwstr>Пользовательский фильтр.xlsx</vt:lpwstr>
  </property>
  <property fmtid="{D5CDD505-2E9C-101B-9397-08002B2CF9AE}" pid="4" name="Версия клиента">
    <vt:lpwstr>20.1.39.10270 (.NET 4.7.2)</vt:lpwstr>
  </property>
  <property fmtid="{D5CDD505-2E9C-101B-9397-08002B2CF9AE}" pid="5" name="Версия базы">
    <vt:lpwstr>20.1.1944.19010305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budgetks2021</vt:lpwstr>
  </property>
  <property fmtid="{D5CDD505-2E9C-101B-9397-08002B2CF9AE}" pid="9" name="Пользователь">
    <vt:lpwstr>budg01</vt:lpwstr>
  </property>
  <property fmtid="{D5CDD505-2E9C-101B-9397-08002B2CF9AE}" pid="10" name="Шаблон">
    <vt:lpwstr>SBR_2021_raion</vt:lpwstr>
  </property>
  <property fmtid="{D5CDD505-2E9C-101B-9397-08002B2CF9AE}" pid="11" name="Локальная база">
    <vt:lpwstr>используется</vt:lpwstr>
  </property>
</Properties>
</file>