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8390" windowHeight="10320"/>
  </bookViews>
  <sheets>
    <sheet name="без учета счетов бюджета" sheetId="2" r:id="rId1"/>
  </sheets>
  <definedNames>
    <definedName name="_xlnm.Print_Titles" localSheetId="0">'без учета счетов бюджета'!$8:$9</definedName>
  </definedNames>
  <calcPr calcId="145621" refMode="R1C1"/>
</workbook>
</file>

<file path=xl/calcChain.xml><?xml version="1.0" encoding="utf-8"?>
<calcChain xmlns="http://schemas.openxmlformats.org/spreadsheetml/2006/main">
  <c r="Z19" i="2" l="1"/>
  <c r="J19" i="2"/>
  <c r="AF11" i="2" l="1"/>
  <c r="AF19" i="2" l="1"/>
</calcChain>
</file>

<file path=xl/sharedStrings.xml><?xml version="1.0" encoding="utf-8"?>
<sst xmlns="http://schemas.openxmlformats.org/spreadsheetml/2006/main" count="59" uniqueCount="29">
  <si>
    <t>Наименование показателя</t>
  </si>
  <si>
    <t/>
  </si>
  <si>
    <t xml:space="preserve">          Иные межбюджетные трансферты из бюджета Юрьевецкого муниципального района бюджетам сельских поселений на исполнение части полномочий по решению вопросов местного значения, предусмотренных пунктами 4, 6, 22, 26, 31, 33.1, 33.2, 38 части 1 статьи 14 Федерального закона от 06.10.2003 № 131-ФЗ "Об общих принципах организации местного самоуправления в Российской Федерации"</t>
  </si>
  <si>
    <t>3190099005</t>
  </si>
  <si>
    <t xml:space="preserve">          Предоставление иных межбюджетных трансфертов из бюджета Юрьевецкого муниципального района бюджетам поселений, входящим в состав Юрьевецкого муниципального района, на осуществление части полномочий Юрьевецкого муниципального района по дорожной деятельности в отношении автомобильных дорог местного значения в границах Юрьевецкого муниципального района, переданных им в соответствии с заключенными соглашениями</t>
  </si>
  <si>
    <t>0820199000</t>
  </si>
  <si>
    <t xml:space="preserve">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обеспечению проживающих в поселении и нуждающихся в жилых помещениях малоимущих граждан жилыми помещениями, организация строительства и содержание муниципального жилого фонда, создание условий для жилищного строительства, осуществление муниципального жилищного контроля, а так же иных полномочий органов местного самоуправления в соответствии с жилищным законодательством</t>
  </si>
  <si>
    <t>3190099003</t>
  </si>
  <si>
    <t xml:space="preserve">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</si>
  <si>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3190099002</t>
  </si>
  <si>
    <t xml:space="preserve">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ритуальных услуг и содержание мест захоронения</t>
  </si>
  <si>
    <t>3190099004</t>
  </si>
  <si>
    <t xml:space="preserve">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 комплектованию и обеспечению сохранности библиотечных ресурсов библиотек поселений в части софинансирования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</si>
  <si>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3190080340</t>
  </si>
  <si>
    <t xml:space="preserve">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 комплектованию и обеспечению сохранности библиотечных ресурсов библиотек поселений</t>
  </si>
  <si>
    <t>3190099001</t>
  </si>
  <si>
    <t xml:space="preserve">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 комплектованию и обеспечению сохранности библиотечных ресурсов библиотек поселений в части софинансирования расходов, связанных с поэтапным доведением средней заработной платы работникам культуры Юрьевецкого муниципального района</t>
  </si>
  <si>
    <t>31900S0340</t>
  </si>
  <si>
    <t>ВСЕГО РАСХОДОВ:</t>
  </si>
  <si>
    <t>Приложение №5</t>
  </si>
  <si>
    <t>% исполнения</t>
  </si>
  <si>
    <t>к проекту решения Совета Юрьевецкого муниципального района от  2022 года №</t>
  </si>
  <si>
    <t>"Об утверждении отчета об исполнении бюджета Юрьевецкого муниципального района за 2021 год"</t>
  </si>
  <si>
    <t xml:space="preserve">Расходы бюджета Юрьевецкого муниципального района по использованию иных  межбюджетных трансфертов бюджетам поселений Юрьевецкого муниципального района за  2021 год      </t>
  </si>
  <si>
    <t>Сумма на 2021 год (руб.)</t>
  </si>
  <si>
    <t>Утверждено</t>
  </si>
  <si>
    <t>Исполнено</t>
  </si>
  <si>
    <t>Целевая статья</t>
  </si>
  <si>
    <t xml:space="preserve">      Резервный фонд Правительства Ивановской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</si>
</sst>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Arial CYR"/>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51">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cellStyleXfs>
  <cellXfs count="77">
    <xf numFmtId="0" fontId="0" fillId="0" borderId="0" xfId="0"/>
    <xf numFmtId="0" fontId="0" fillId="0" borderId="0" xfId="0" applyProtection="1">
      <protection locked="0"/>
    </xf>
    <xf numFmtId="0" fontId="1" fillId="0" borderId="1" xfId="2" applyNumberFormat="1" applyProtection="1"/>
    <xf numFmtId="0" fontId="2" fillId="0" borderId="1" xfId="4" applyNumberFormat="1" applyProtection="1">
      <alignment horizontal="center"/>
    </xf>
    <xf numFmtId="4" fontId="3" fillId="2" borderId="2" xfId="32" applyNumberFormat="1" applyProtection="1">
      <alignment horizontal="right" vertical="top" shrinkToFit="1"/>
    </xf>
    <xf numFmtId="4" fontId="3" fillId="3" borderId="2" xfId="35" applyNumberFormat="1" applyProtection="1">
      <alignment horizontal="right" vertical="top" shrinkToFit="1"/>
    </xf>
    <xf numFmtId="0" fontId="1" fillId="0" borderId="1" xfId="37" applyNumberFormat="1" applyProtection="1">
      <alignment horizontal="left" wrapText="1"/>
    </xf>
    <xf numFmtId="0" fontId="2" fillId="0" borderId="1" xfId="4" applyNumberFormat="1" applyAlignment="1" applyProtection="1">
      <alignment horizontal="center" wrapText="1"/>
    </xf>
    <xf numFmtId="0" fontId="5" fillId="0" borderId="2" xfId="30" applyNumberFormat="1" applyFont="1" applyProtection="1">
      <alignment vertical="top" wrapText="1"/>
    </xf>
    <xf numFmtId="1" fontId="5" fillId="0" borderId="2" xfId="31" applyNumberFormat="1" applyFont="1" applyProtection="1">
      <alignment horizontal="center" vertical="top" shrinkToFit="1"/>
    </xf>
    <xf numFmtId="4" fontId="5" fillId="2" borderId="2" xfId="32" applyNumberFormat="1" applyFont="1" applyProtection="1">
      <alignment horizontal="right" vertical="top" shrinkToFit="1"/>
    </xf>
    <xf numFmtId="0" fontId="1" fillId="0" borderId="1" xfId="5" applyNumberFormat="1" applyProtection="1">
      <alignment horizontal="right"/>
    </xf>
    <xf numFmtId="0" fontId="1" fillId="0" borderId="1" xfId="5">
      <alignment horizontal="right"/>
    </xf>
    <xf numFmtId="0" fontId="3" fillId="0" borderId="1" xfId="3" applyNumberFormat="1" applyFont="1" applyAlignment="1" applyProtection="1">
      <alignment wrapText="1"/>
    </xf>
    <xf numFmtId="0" fontId="5" fillId="0" borderId="3" xfId="30" applyNumberFormat="1" applyFont="1" applyBorder="1" applyProtection="1">
      <alignment vertical="top" wrapText="1"/>
    </xf>
    <xf numFmtId="1" fontId="5" fillId="0" borderId="3" xfId="31" applyNumberFormat="1" applyFont="1" applyBorder="1" applyProtection="1">
      <alignment horizontal="center" vertical="top" shrinkToFit="1"/>
    </xf>
    <xf numFmtId="4" fontId="5" fillId="2" borderId="3" xfId="32" applyNumberFormat="1" applyFont="1" applyBorder="1" applyProtection="1">
      <alignment horizontal="right" vertical="top" shrinkToFit="1"/>
    </xf>
    <xf numFmtId="0" fontId="1" fillId="0" borderId="4" xfId="5" applyBorder="1">
      <alignment horizontal="right"/>
    </xf>
    <xf numFmtId="0" fontId="1" fillId="0" borderId="4" xfId="29" applyNumberFormat="1" applyBorder="1" applyProtection="1">
      <alignment horizontal="center" vertical="center" wrapText="1"/>
    </xf>
    <xf numFmtId="0" fontId="1" fillId="0" borderId="1" xfId="2" applyNumberFormat="1" applyAlignment="1" applyProtection="1">
      <alignment horizontal="right"/>
    </xf>
    <xf numFmtId="0" fontId="1" fillId="0" borderId="1" xfId="1" applyNumberFormat="1" applyAlignment="1" applyProtection="1">
      <alignment horizontal="right" wrapText="1"/>
    </xf>
    <xf numFmtId="4" fontId="5" fillId="5" borderId="3" xfId="32" applyNumberFormat="1" applyFont="1" applyFill="1" applyBorder="1" applyProtection="1">
      <alignment horizontal="right" vertical="top" shrinkToFit="1"/>
    </xf>
    <xf numFmtId="10" fontId="5" fillId="5" borderId="3" xfId="33" applyNumberFormat="1" applyFont="1" applyFill="1" applyBorder="1" applyProtection="1">
      <alignment horizontal="right" vertical="top" shrinkToFit="1"/>
    </xf>
    <xf numFmtId="4" fontId="5" fillId="5" borderId="2" xfId="32" applyNumberFormat="1" applyFont="1" applyFill="1" applyProtection="1">
      <alignment horizontal="right" vertical="top" shrinkToFit="1"/>
    </xf>
    <xf numFmtId="10" fontId="5" fillId="5" borderId="2" xfId="33" applyNumberFormat="1" applyFont="1" applyFill="1" applyProtection="1">
      <alignment horizontal="right" vertical="top" shrinkToFit="1"/>
    </xf>
    <xf numFmtId="4" fontId="3" fillId="5" borderId="2" xfId="35" applyNumberFormat="1" applyFill="1" applyProtection="1">
      <alignment horizontal="right" vertical="top" shrinkToFit="1"/>
    </xf>
    <xf numFmtId="10" fontId="3" fillId="5" borderId="2" xfId="36" applyNumberFormat="1" applyFill="1" applyProtection="1">
      <alignment horizontal="right" vertical="top" shrinkToFit="1"/>
    </xf>
    <xf numFmtId="0" fontId="1" fillId="0" borderId="5" xfId="29" applyNumberFormat="1" applyBorder="1" applyProtection="1">
      <alignment horizontal="center" vertical="center" wrapText="1"/>
    </xf>
    <xf numFmtId="0" fontId="1" fillId="0" borderId="5" xfId="29" applyBorder="1">
      <alignment horizontal="center" vertical="center" wrapText="1"/>
    </xf>
    <xf numFmtId="0" fontId="1" fillId="0" borderId="1" xfId="1" applyNumberFormat="1" applyAlignment="1" applyProtection="1">
      <alignment horizontal="right" wrapText="1"/>
    </xf>
    <xf numFmtId="0" fontId="1" fillId="0" borderId="1" xfId="1" applyAlignment="1">
      <alignment horizontal="right" wrapText="1"/>
    </xf>
    <xf numFmtId="0" fontId="1" fillId="0" borderId="4" xfId="29" applyNumberFormat="1" applyBorder="1" applyProtection="1">
      <alignment horizontal="center" vertical="center" wrapText="1"/>
    </xf>
    <xf numFmtId="0" fontId="1" fillId="0" borderId="4" xfId="29" applyBorder="1">
      <alignment horizontal="center" vertical="center" wrapText="1"/>
    </xf>
    <xf numFmtId="0" fontId="1" fillId="0" borderId="4" xfId="12" applyNumberFormat="1" applyBorder="1" applyProtection="1">
      <alignment horizontal="center" vertical="center" wrapText="1"/>
    </xf>
    <xf numFmtId="0" fontId="1" fillId="0" borderId="4" xfId="12" applyBorder="1">
      <alignment horizontal="center" vertical="center" wrapText="1"/>
    </xf>
    <xf numFmtId="0" fontId="1" fillId="0" borderId="4" xfId="13" applyNumberFormat="1" applyBorder="1" applyProtection="1">
      <alignment horizontal="center" vertical="center" wrapText="1"/>
    </xf>
    <xf numFmtId="0" fontId="1" fillId="0" borderId="4" xfId="13" applyBorder="1">
      <alignment horizontal="center" vertical="center" wrapText="1"/>
    </xf>
    <xf numFmtId="0" fontId="1" fillId="0" borderId="4" xfId="20" applyNumberFormat="1" applyBorder="1" applyProtection="1">
      <alignment horizontal="center" vertical="center" wrapText="1"/>
    </xf>
    <xf numFmtId="0" fontId="1" fillId="0" borderId="4" xfId="20" applyBorder="1">
      <alignment horizontal="center" vertical="center" wrapText="1"/>
    </xf>
    <xf numFmtId="0" fontId="1" fillId="0" borderId="1" xfId="2" applyNumberFormat="1" applyAlignment="1" applyProtection="1">
      <alignment horizontal="right" wrapText="1"/>
    </xf>
    <xf numFmtId="0" fontId="2" fillId="0" borderId="1" xfId="4" applyNumberFormat="1" applyAlignment="1" applyProtection="1">
      <alignment horizontal="center" wrapText="1"/>
    </xf>
    <xf numFmtId="0" fontId="1" fillId="0" borderId="1" xfId="37" applyNumberFormat="1" applyProtection="1">
      <alignment horizontal="left" wrapText="1"/>
    </xf>
    <xf numFmtId="0" fontId="1" fillId="0" borderId="1" xfId="37">
      <alignment horizontal="left" wrapText="1"/>
    </xf>
    <xf numFmtId="0" fontId="3" fillId="0" borderId="2" xfId="34" applyNumberFormat="1" applyProtection="1">
      <alignment horizontal="left"/>
    </xf>
    <xf numFmtId="0" fontId="3" fillId="0" borderId="2" xfId="34">
      <alignment horizontal="left"/>
    </xf>
    <xf numFmtId="0" fontId="1" fillId="0" borderId="4" xfId="21" applyNumberFormat="1" applyBorder="1" applyProtection="1">
      <alignment horizontal="center" vertical="center" wrapText="1"/>
    </xf>
    <xf numFmtId="0" fontId="1" fillId="0" borderId="4" xfId="21" applyBorder="1">
      <alignment horizontal="center" vertical="center" wrapText="1"/>
    </xf>
    <xf numFmtId="0" fontId="1" fillId="0" borderId="4" xfId="22" applyNumberFormat="1" applyBorder="1" applyProtection="1">
      <alignment horizontal="center" vertical="center" wrapText="1"/>
    </xf>
    <xf numFmtId="0" fontId="1" fillId="0" borderId="4" xfId="22" applyBorder="1">
      <alignment horizontal="center" vertical="center" wrapText="1"/>
    </xf>
    <xf numFmtId="0" fontId="1" fillId="0" borderId="4" xfId="23" applyNumberFormat="1" applyBorder="1" applyProtection="1">
      <alignment horizontal="center" vertical="center" wrapText="1"/>
    </xf>
    <xf numFmtId="0" fontId="1" fillId="0" borderId="4" xfId="23" applyBorder="1">
      <alignment horizontal="center" vertical="center" wrapText="1"/>
    </xf>
    <xf numFmtId="0" fontId="1" fillId="0" borderId="4" xfId="24" applyNumberFormat="1" applyBorder="1" applyProtection="1">
      <alignment horizontal="center" vertical="center" wrapText="1"/>
    </xf>
    <xf numFmtId="0" fontId="1" fillId="0" borderId="4" xfId="24" applyBorder="1">
      <alignment horizontal="center" vertical="center" wrapText="1"/>
    </xf>
    <xf numFmtId="0" fontId="1" fillId="0" borderId="4" xfId="25" applyNumberFormat="1" applyBorder="1" applyProtection="1">
      <alignment horizontal="center" vertical="center" wrapText="1"/>
    </xf>
    <xf numFmtId="0" fontId="1" fillId="0" borderId="4" xfId="25" applyBorder="1">
      <alignment horizontal="center" vertical="center" wrapText="1"/>
    </xf>
    <xf numFmtId="0" fontId="1" fillId="0" borderId="4" xfId="26" applyNumberFormat="1" applyBorder="1" applyProtection="1">
      <alignment horizontal="center" vertical="center" wrapText="1"/>
    </xf>
    <xf numFmtId="0" fontId="1" fillId="0" borderId="4" xfId="26" applyBorder="1">
      <alignment horizontal="center" vertical="center" wrapText="1"/>
    </xf>
    <xf numFmtId="0" fontId="1" fillId="0" borderId="4" xfId="28" applyNumberFormat="1" applyBorder="1" applyProtection="1">
      <alignment horizontal="center" vertical="center" wrapText="1"/>
    </xf>
    <xf numFmtId="0" fontId="1" fillId="0" borderId="4" xfId="28" applyBorder="1">
      <alignment horizontal="center" vertical="center" wrapText="1"/>
    </xf>
    <xf numFmtId="0" fontId="1" fillId="0" borderId="4" xfId="19" applyNumberFormat="1" applyBorder="1" applyProtection="1">
      <alignment horizontal="center" vertical="center" wrapText="1"/>
    </xf>
    <xf numFmtId="0" fontId="1" fillId="0" borderId="4" xfId="19" applyBorder="1">
      <alignment horizontal="center" vertical="center" wrapText="1"/>
    </xf>
    <xf numFmtId="0" fontId="1" fillId="0" borderId="1" xfId="2" applyNumberFormat="1" applyAlignment="1" applyProtection="1">
      <alignment horizontal="right"/>
    </xf>
    <xf numFmtId="0" fontId="5" fillId="0" borderId="1" xfId="3" applyNumberFormat="1" applyFont="1" applyAlignment="1" applyProtection="1">
      <alignment horizontal="right" wrapText="1"/>
    </xf>
    <xf numFmtId="0" fontId="1" fillId="0" borderId="4" xfId="5" applyBorder="1" applyAlignment="1">
      <alignment horizontal="center"/>
    </xf>
    <xf numFmtId="0" fontId="1" fillId="0" borderId="4" xfId="6" applyNumberFormat="1" applyBorder="1" applyAlignment="1" applyProtection="1">
      <alignment horizontal="center" vertical="center" wrapText="1"/>
    </xf>
    <xf numFmtId="0" fontId="1" fillId="0" borderId="4" xfId="9" applyNumberFormat="1" applyBorder="1" applyAlignment="1" applyProtection="1">
      <alignment horizontal="center" vertical="center" wrapText="1"/>
    </xf>
    <xf numFmtId="0" fontId="1" fillId="0" borderId="4" xfId="29" applyNumberFormat="1" applyBorder="1" applyAlignment="1" applyProtection="1">
      <alignment horizontal="center" vertical="center" wrapText="1"/>
    </xf>
    <xf numFmtId="0" fontId="1" fillId="0" borderId="4" xfId="14" applyNumberFormat="1" applyBorder="1" applyProtection="1">
      <alignment horizontal="center" vertical="center" wrapText="1"/>
    </xf>
    <xf numFmtId="0" fontId="1" fillId="0" borderId="4" xfId="14" applyBorder="1">
      <alignment horizontal="center" vertical="center" wrapText="1"/>
    </xf>
    <xf numFmtId="0" fontId="1" fillId="0" borderId="4" xfId="15" applyNumberFormat="1" applyBorder="1" applyProtection="1">
      <alignment horizontal="center" vertical="center" wrapText="1"/>
    </xf>
    <xf numFmtId="0" fontId="1" fillId="0" borderId="4" xfId="15" applyBorder="1">
      <alignment horizontal="center" vertical="center" wrapText="1"/>
    </xf>
    <xf numFmtId="0" fontId="1" fillId="0" borderId="4" xfId="16" applyNumberFormat="1" applyBorder="1" applyProtection="1">
      <alignment horizontal="center" vertical="center" wrapText="1"/>
    </xf>
    <xf numFmtId="0" fontId="1" fillId="0" borderId="4" xfId="16" applyBorder="1">
      <alignment horizontal="center" vertical="center" wrapText="1"/>
    </xf>
    <xf numFmtId="0" fontId="1" fillId="0" borderId="4" xfId="17" applyNumberFormat="1" applyBorder="1" applyProtection="1">
      <alignment horizontal="center" vertical="center" wrapText="1"/>
    </xf>
    <xf numFmtId="0" fontId="1" fillId="0" borderId="4" xfId="17" applyBorder="1">
      <alignment horizontal="center" vertical="center" wrapText="1"/>
    </xf>
    <xf numFmtId="0" fontId="1" fillId="0" borderId="4" xfId="18" applyNumberFormat="1" applyBorder="1" applyProtection="1">
      <alignment horizontal="center" vertical="center" wrapText="1"/>
    </xf>
    <xf numFmtId="0" fontId="1" fillId="0" borderId="4" xfId="18" applyBorder="1">
      <alignment horizontal="center" vertical="center" wrapText="1"/>
    </xf>
  </cellXfs>
  <cellStyles count="51">
    <cellStyle name="br" xfId="40"/>
    <cellStyle name="col" xfId="39"/>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35"/>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7"/>
    <cellStyle name="xl56" xfId="36"/>
    <cellStyle name="xl57" xfId="3"/>
    <cellStyle name="xl58" xfId="4"/>
    <cellStyle name="xl59" xfId="5"/>
    <cellStyle name="xl60" xfId="48"/>
    <cellStyle name="xl61" xfId="30"/>
    <cellStyle name="xl62" xfId="49"/>
    <cellStyle name="xl63" xfId="50"/>
    <cellStyle name="xl64" xfId="32"/>
    <cellStyle name="xl65" xfId="33"/>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showGridLines="0" tabSelected="1" zoomScaleNormal="100" zoomScaleSheetLayoutView="100" workbookViewId="0">
      <pane ySplit="9" topLeftCell="A10" activePane="bottomLeft" state="frozen"/>
      <selection pane="bottomLeft" activeCell="A4" sqref="A4:AF4"/>
    </sheetView>
  </sheetViews>
  <sheetFormatPr defaultColWidth="9.140625" defaultRowHeight="15" outlineLevelRow="3" x14ac:dyDescent="0.25"/>
  <cols>
    <col min="1" max="1" width="75.140625" style="1" customWidth="1"/>
    <col min="2" max="2" width="10.7109375" style="1" customWidth="1"/>
    <col min="3" max="9" width="9.140625" style="1" hidden="1"/>
    <col min="10" max="10" width="14.7109375" style="1" customWidth="1"/>
    <col min="11" max="25" width="9.140625" style="1" hidden="1"/>
    <col min="26" max="26" width="14.7109375" style="1" customWidth="1"/>
    <col min="27" max="31" width="9.140625" style="1" hidden="1"/>
    <col min="32" max="32" width="11.7109375" style="1" customWidth="1"/>
    <col min="33" max="33" width="9.140625" style="1" hidden="1"/>
    <col min="34" max="34" width="9.140625" style="1" customWidth="1"/>
    <col min="35" max="16384" width="9.140625" style="1"/>
  </cols>
  <sheetData>
    <row r="1" spans="1:34" x14ac:dyDescent="0.25">
      <c r="A1" s="29"/>
      <c r="B1" s="30"/>
      <c r="C1" s="30"/>
      <c r="D1" s="30"/>
      <c r="E1" s="30"/>
      <c r="F1" s="30"/>
      <c r="G1" s="30"/>
      <c r="H1" s="30"/>
      <c r="I1" s="30"/>
      <c r="J1" s="30"/>
      <c r="K1" s="19"/>
      <c r="L1" s="19"/>
      <c r="M1" s="19"/>
      <c r="N1" s="19"/>
      <c r="O1" s="19"/>
      <c r="P1" s="19"/>
      <c r="Q1" s="19"/>
      <c r="R1" s="19"/>
      <c r="S1" s="19"/>
      <c r="T1" s="19"/>
      <c r="U1" s="19"/>
      <c r="V1" s="19"/>
      <c r="W1" s="19"/>
      <c r="X1" s="19"/>
      <c r="Y1" s="19"/>
      <c r="Z1" s="61" t="s">
        <v>19</v>
      </c>
      <c r="AA1" s="61"/>
      <c r="AB1" s="61"/>
      <c r="AC1" s="61"/>
      <c r="AD1" s="61"/>
      <c r="AE1" s="61"/>
      <c r="AF1" s="61"/>
      <c r="AG1" s="2"/>
      <c r="AH1" s="2"/>
    </row>
    <row r="2" spans="1:34" ht="28.5" customHeight="1" x14ac:dyDescent="0.25">
      <c r="A2" s="20"/>
      <c r="B2" s="39" t="s">
        <v>21</v>
      </c>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2"/>
      <c r="AH2" s="2"/>
    </row>
    <row r="3" spans="1:34" ht="43.15" customHeight="1" x14ac:dyDescent="0.25">
      <c r="A3" s="13"/>
      <c r="B3" s="13"/>
      <c r="C3" s="13"/>
      <c r="D3" s="13"/>
      <c r="E3" s="13"/>
      <c r="F3" s="13"/>
      <c r="G3" s="13"/>
      <c r="H3" s="13"/>
      <c r="I3" s="13"/>
      <c r="J3" s="62" t="s">
        <v>22</v>
      </c>
      <c r="K3" s="62"/>
      <c r="L3" s="62"/>
      <c r="M3" s="62"/>
      <c r="N3" s="62"/>
      <c r="O3" s="62"/>
      <c r="P3" s="62"/>
      <c r="Q3" s="62"/>
      <c r="R3" s="62"/>
      <c r="S3" s="62"/>
      <c r="T3" s="62"/>
      <c r="U3" s="62"/>
      <c r="V3" s="62"/>
      <c r="W3" s="62"/>
      <c r="X3" s="62"/>
      <c r="Y3" s="62"/>
      <c r="Z3" s="62"/>
      <c r="AA3" s="62"/>
      <c r="AB3" s="62"/>
      <c r="AC3" s="62"/>
      <c r="AD3" s="62"/>
      <c r="AE3" s="62"/>
      <c r="AF3" s="62"/>
      <c r="AG3" s="3"/>
      <c r="AH3" s="2"/>
    </row>
    <row r="4" spans="1:34" ht="57" customHeight="1" x14ac:dyDescent="0.25">
      <c r="A4" s="40" t="s">
        <v>23</v>
      </c>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3"/>
      <c r="AH4" s="2"/>
    </row>
    <row r="5" spans="1:34" ht="18" customHeight="1" x14ac:dyDescent="0.2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3"/>
      <c r="AH5" s="2"/>
    </row>
    <row r="6" spans="1:34" ht="12.75" customHeight="1" x14ac:dyDescent="0.25">
      <c r="A6" s="11"/>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2"/>
    </row>
    <row r="7" spans="1:34" ht="12.75" customHeight="1" x14ac:dyDescent="0.25">
      <c r="A7" s="64" t="s">
        <v>0</v>
      </c>
      <c r="B7" s="65" t="s">
        <v>27</v>
      </c>
      <c r="C7" s="17"/>
      <c r="D7" s="17"/>
      <c r="E7" s="17"/>
      <c r="F7" s="17"/>
      <c r="G7" s="17"/>
      <c r="H7" s="17"/>
      <c r="I7" s="17"/>
      <c r="J7" s="63" t="s">
        <v>24</v>
      </c>
      <c r="K7" s="63"/>
      <c r="L7" s="63"/>
      <c r="M7" s="63"/>
      <c r="N7" s="63"/>
      <c r="O7" s="63"/>
      <c r="P7" s="63"/>
      <c r="Q7" s="63"/>
      <c r="R7" s="63"/>
      <c r="S7" s="63"/>
      <c r="T7" s="63"/>
      <c r="U7" s="63"/>
      <c r="V7" s="63"/>
      <c r="W7" s="63"/>
      <c r="X7" s="63"/>
      <c r="Y7" s="63"/>
      <c r="Z7" s="63"/>
      <c r="AA7" s="17"/>
      <c r="AB7" s="17"/>
      <c r="AC7" s="17"/>
      <c r="AD7" s="17"/>
      <c r="AE7" s="17"/>
      <c r="AF7" s="66" t="s">
        <v>20</v>
      </c>
      <c r="AG7" s="12"/>
      <c r="AH7" s="2"/>
    </row>
    <row r="8" spans="1:34" ht="26.25" customHeight="1" x14ac:dyDescent="0.25">
      <c r="A8" s="64"/>
      <c r="B8" s="65"/>
      <c r="C8" s="33" t="s">
        <v>1</v>
      </c>
      <c r="D8" s="35" t="s">
        <v>1</v>
      </c>
      <c r="E8" s="67" t="s">
        <v>1</v>
      </c>
      <c r="F8" s="69" t="s">
        <v>1</v>
      </c>
      <c r="G8" s="71" t="s">
        <v>1</v>
      </c>
      <c r="H8" s="73" t="s">
        <v>1</v>
      </c>
      <c r="I8" s="75" t="s">
        <v>1</v>
      </c>
      <c r="J8" s="59" t="s">
        <v>25</v>
      </c>
      <c r="K8" s="37" t="s">
        <v>1</v>
      </c>
      <c r="L8" s="45" t="s">
        <v>1</v>
      </c>
      <c r="M8" s="47" t="s">
        <v>1</v>
      </c>
      <c r="N8" s="49" t="s">
        <v>1</v>
      </c>
      <c r="O8" s="51" t="s">
        <v>1</v>
      </c>
      <c r="P8" s="53" t="s">
        <v>1</v>
      </c>
      <c r="Q8" s="55" t="s">
        <v>1</v>
      </c>
      <c r="R8" s="57" t="s">
        <v>1</v>
      </c>
      <c r="S8" s="18" t="s">
        <v>1</v>
      </c>
      <c r="T8" s="31" t="s">
        <v>1</v>
      </c>
      <c r="U8" s="31" t="s">
        <v>1</v>
      </c>
      <c r="V8" s="31" t="s">
        <v>1</v>
      </c>
      <c r="W8" s="31" t="s">
        <v>1</v>
      </c>
      <c r="X8" s="31" t="s">
        <v>1</v>
      </c>
      <c r="Y8" s="18" t="s">
        <v>1</v>
      </c>
      <c r="Z8" s="31" t="s">
        <v>26</v>
      </c>
      <c r="AA8" s="31" t="s">
        <v>1</v>
      </c>
      <c r="AB8" s="31" t="s">
        <v>1</v>
      </c>
      <c r="AC8" s="18" t="s">
        <v>1</v>
      </c>
      <c r="AD8" s="31" t="s">
        <v>1</v>
      </c>
      <c r="AE8" s="31" t="s">
        <v>1</v>
      </c>
      <c r="AF8" s="66"/>
      <c r="AG8" s="27" t="s">
        <v>1</v>
      </c>
      <c r="AH8" s="2"/>
    </row>
    <row r="9" spans="1:34" ht="33" customHeight="1" x14ac:dyDescent="0.25">
      <c r="A9" s="64"/>
      <c r="B9" s="65"/>
      <c r="C9" s="34"/>
      <c r="D9" s="36"/>
      <c r="E9" s="68"/>
      <c r="F9" s="70"/>
      <c r="G9" s="72"/>
      <c r="H9" s="74"/>
      <c r="I9" s="76"/>
      <c r="J9" s="60"/>
      <c r="K9" s="38"/>
      <c r="L9" s="46"/>
      <c r="M9" s="48"/>
      <c r="N9" s="50"/>
      <c r="O9" s="52"/>
      <c r="P9" s="54"/>
      <c r="Q9" s="56"/>
      <c r="R9" s="58"/>
      <c r="S9" s="18"/>
      <c r="T9" s="32"/>
      <c r="U9" s="32"/>
      <c r="V9" s="32"/>
      <c r="W9" s="32"/>
      <c r="X9" s="32"/>
      <c r="Y9" s="18"/>
      <c r="Z9" s="32"/>
      <c r="AA9" s="32"/>
      <c r="AB9" s="32"/>
      <c r="AC9" s="18"/>
      <c r="AD9" s="32"/>
      <c r="AE9" s="32"/>
      <c r="AF9" s="66"/>
      <c r="AG9" s="28"/>
      <c r="AH9" s="2"/>
    </row>
    <row r="10" spans="1:34" ht="78.75" customHeight="1" outlineLevel="3" x14ac:dyDescent="0.25">
      <c r="A10" s="14" t="s">
        <v>4</v>
      </c>
      <c r="B10" s="15" t="s">
        <v>5</v>
      </c>
      <c r="C10" s="15"/>
      <c r="D10" s="15"/>
      <c r="E10" s="15"/>
      <c r="F10" s="15"/>
      <c r="G10" s="15"/>
      <c r="H10" s="15"/>
      <c r="I10" s="16">
        <v>0</v>
      </c>
      <c r="J10" s="21">
        <v>2494963.83</v>
      </c>
      <c r="K10" s="21">
        <v>0</v>
      </c>
      <c r="L10" s="21">
        <v>0</v>
      </c>
      <c r="M10" s="21">
        <v>0</v>
      </c>
      <c r="N10" s="21">
        <v>0</v>
      </c>
      <c r="O10" s="21">
        <v>0</v>
      </c>
      <c r="P10" s="21">
        <v>0</v>
      </c>
      <c r="Q10" s="21">
        <v>0</v>
      </c>
      <c r="R10" s="21">
        <v>0</v>
      </c>
      <c r="S10" s="21">
        <v>0</v>
      </c>
      <c r="T10" s="21">
        <v>0</v>
      </c>
      <c r="U10" s="21">
        <v>0</v>
      </c>
      <c r="V10" s="21">
        <v>0</v>
      </c>
      <c r="W10" s="21">
        <v>0</v>
      </c>
      <c r="X10" s="21">
        <v>0</v>
      </c>
      <c r="Y10" s="21">
        <v>0</v>
      </c>
      <c r="Z10" s="21">
        <v>2494963.83</v>
      </c>
      <c r="AA10" s="21">
        <v>0</v>
      </c>
      <c r="AB10" s="21">
        <v>0</v>
      </c>
      <c r="AC10" s="21">
        <v>2370377.5</v>
      </c>
      <c r="AD10" s="21">
        <v>-2370377.5</v>
      </c>
      <c r="AE10" s="21">
        <v>2370377.5</v>
      </c>
      <c r="AF10" s="22">
        <v>1</v>
      </c>
      <c r="AG10" s="4">
        <v>0</v>
      </c>
      <c r="AH10" s="2"/>
    </row>
    <row r="11" spans="1:34" ht="103.5" customHeight="1" outlineLevel="3" x14ac:dyDescent="0.25">
      <c r="A11" s="8" t="s">
        <v>6</v>
      </c>
      <c r="B11" s="9" t="s">
        <v>7</v>
      </c>
      <c r="C11" s="9"/>
      <c r="D11" s="9"/>
      <c r="E11" s="9"/>
      <c r="F11" s="9"/>
      <c r="G11" s="9"/>
      <c r="H11" s="9"/>
      <c r="I11" s="10">
        <v>0</v>
      </c>
      <c r="J11" s="23">
        <v>1860389.65</v>
      </c>
      <c r="K11" s="23">
        <v>0</v>
      </c>
      <c r="L11" s="23">
        <v>0</v>
      </c>
      <c r="M11" s="23">
        <v>0</v>
      </c>
      <c r="N11" s="23">
        <v>0</v>
      </c>
      <c r="O11" s="23">
        <v>0</v>
      </c>
      <c r="P11" s="23">
        <v>0</v>
      </c>
      <c r="Q11" s="23">
        <v>0</v>
      </c>
      <c r="R11" s="23">
        <v>0</v>
      </c>
      <c r="S11" s="23">
        <v>0</v>
      </c>
      <c r="T11" s="23">
        <v>0</v>
      </c>
      <c r="U11" s="23">
        <v>0</v>
      </c>
      <c r="V11" s="23">
        <v>0</v>
      </c>
      <c r="W11" s="23">
        <v>0</v>
      </c>
      <c r="X11" s="23">
        <v>0</v>
      </c>
      <c r="Y11" s="23">
        <v>0</v>
      </c>
      <c r="Z11" s="23">
        <v>1849509.88</v>
      </c>
      <c r="AA11" s="23">
        <v>0</v>
      </c>
      <c r="AB11" s="23">
        <v>0</v>
      </c>
      <c r="AC11" s="23">
        <v>1653698.62</v>
      </c>
      <c r="AD11" s="23">
        <v>-1653698.62</v>
      </c>
      <c r="AE11" s="23">
        <v>1655693.82</v>
      </c>
      <c r="AF11" s="24">
        <f>Z11/J11</f>
        <v>0.99415188640723728</v>
      </c>
      <c r="AG11" s="4">
        <v>0</v>
      </c>
      <c r="AH11" s="2"/>
    </row>
    <row r="12" spans="1:34" ht="79.5" customHeight="1" outlineLevel="3" x14ac:dyDescent="0.25">
      <c r="A12" s="8" t="s">
        <v>8</v>
      </c>
      <c r="B12" s="9" t="s">
        <v>9</v>
      </c>
      <c r="C12" s="9"/>
      <c r="D12" s="9"/>
      <c r="E12" s="9"/>
      <c r="F12" s="9"/>
      <c r="G12" s="9"/>
      <c r="H12" s="9"/>
      <c r="I12" s="10">
        <v>0</v>
      </c>
      <c r="J12" s="23">
        <v>669089.71</v>
      </c>
      <c r="K12" s="23">
        <v>0</v>
      </c>
      <c r="L12" s="23">
        <v>0</v>
      </c>
      <c r="M12" s="23">
        <v>0</v>
      </c>
      <c r="N12" s="23">
        <v>0</v>
      </c>
      <c r="O12" s="23">
        <v>0</v>
      </c>
      <c r="P12" s="23">
        <v>0</v>
      </c>
      <c r="Q12" s="23">
        <v>0</v>
      </c>
      <c r="R12" s="23">
        <v>0</v>
      </c>
      <c r="S12" s="23">
        <v>0</v>
      </c>
      <c r="T12" s="23">
        <v>0</v>
      </c>
      <c r="U12" s="23">
        <v>0</v>
      </c>
      <c r="V12" s="23">
        <v>0</v>
      </c>
      <c r="W12" s="23">
        <v>0</v>
      </c>
      <c r="X12" s="23">
        <v>0</v>
      </c>
      <c r="Y12" s="23">
        <v>0</v>
      </c>
      <c r="Z12" s="23">
        <v>665889.04</v>
      </c>
      <c r="AA12" s="23">
        <v>0</v>
      </c>
      <c r="AB12" s="23">
        <v>0</v>
      </c>
      <c r="AC12" s="23">
        <v>1101767.95</v>
      </c>
      <c r="AD12" s="23">
        <v>-1101767.95</v>
      </c>
      <c r="AE12" s="23">
        <v>1101767.95</v>
      </c>
      <c r="AF12" s="24">
        <v>1</v>
      </c>
      <c r="AG12" s="4">
        <v>0</v>
      </c>
      <c r="AH12" s="2"/>
    </row>
    <row r="13" spans="1:34" ht="54.75" customHeight="1" outlineLevel="3" x14ac:dyDescent="0.25">
      <c r="A13" s="8" t="s">
        <v>10</v>
      </c>
      <c r="B13" s="9" t="s">
        <v>11</v>
      </c>
      <c r="C13" s="9"/>
      <c r="D13" s="9"/>
      <c r="E13" s="9"/>
      <c r="F13" s="9"/>
      <c r="G13" s="9"/>
      <c r="H13" s="9"/>
      <c r="I13" s="10">
        <v>0</v>
      </c>
      <c r="J13" s="23">
        <v>12784.1</v>
      </c>
      <c r="K13" s="23">
        <v>0</v>
      </c>
      <c r="L13" s="23">
        <v>0</v>
      </c>
      <c r="M13" s="23">
        <v>0</v>
      </c>
      <c r="N13" s="23">
        <v>0</v>
      </c>
      <c r="O13" s="23">
        <v>0</v>
      </c>
      <c r="P13" s="23">
        <v>0</v>
      </c>
      <c r="Q13" s="23">
        <v>0</v>
      </c>
      <c r="R13" s="23">
        <v>0</v>
      </c>
      <c r="S13" s="23">
        <v>0</v>
      </c>
      <c r="T13" s="23">
        <v>0</v>
      </c>
      <c r="U13" s="23">
        <v>0</v>
      </c>
      <c r="V13" s="23">
        <v>0</v>
      </c>
      <c r="W13" s="23">
        <v>0</v>
      </c>
      <c r="X13" s="23">
        <v>0</v>
      </c>
      <c r="Y13" s="23">
        <v>0</v>
      </c>
      <c r="Z13" s="23">
        <v>12784.1</v>
      </c>
      <c r="AA13" s="23">
        <v>0</v>
      </c>
      <c r="AB13" s="23">
        <v>0</v>
      </c>
      <c r="AC13" s="23">
        <v>61128.97</v>
      </c>
      <c r="AD13" s="23">
        <v>-61128.97</v>
      </c>
      <c r="AE13" s="23">
        <v>61128.97</v>
      </c>
      <c r="AF13" s="24">
        <v>1</v>
      </c>
      <c r="AG13" s="4">
        <v>0</v>
      </c>
      <c r="AH13" s="2"/>
    </row>
    <row r="14" spans="1:34" ht="66" customHeight="1" outlineLevel="3" x14ac:dyDescent="0.25">
      <c r="A14" s="8" t="s">
        <v>2</v>
      </c>
      <c r="B14" s="9" t="s">
        <v>3</v>
      </c>
      <c r="C14" s="9"/>
      <c r="D14" s="9"/>
      <c r="E14" s="9"/>
      <c r="F14" s="9"/>
      <c r="G14" s="9"/>
      <c r="H14" s="9"/>
      <c r="I14" s="10">
        <v>0</v>
      </c>
      <c r="J14" s="23">
        <v>573331.22</v>
      </c>
      <c r="K14" s="23">
        <v>0</v>
      </c>
      <c r="L14" s="23">
        <v>0</v>
      </c>
      <c r="M14" s="23">
        <v>0</v>
      </c>
      <c r="N14" s="23">
        <v>0</v>
      </c>
      <c r="O14" s="23">
        <v>0</v>
      </c>
      <c r="P14" s="23">
        <v>0</v>
      </c>
      <c r="Q14" s="23">
        <v>0</v>
      </c>
      <c r="R14" s="23">
        <v>0</v>
      </c>
      <c r="S14" s="23">
        <v>0</v>
      </c>
      <c r="T14" s="23">
        <v>0</v>
      </c>
      <c r="U14" s="23">
        <v>0</v>
      </c>
      <c r="V14" s="23">
        <v>0</v>
      </c>
      <c r="W14" s="23">
        <v>0</v>
      </c>
      <c r="X14" s="23">
        <v>0</v>
      </c>
      <c r="Y14" s="23">
        <v>0</v>
      </c>
      <c r="Z14" s="23">
        <v>558331.22</v>
      </c>
      <c r="AA14" s="23">
        <v>0</v>
      </c>
      <c r="AB14" s="23">
        <v>0</v>
      </c>
      <c r="AC14" s="23">
        <v>143544.20000000001</v>
      </c>
      <c r="AD14" s="23">
        <v>-143544.20000000001</v>
      </c>
      <c r="AE14" s="23">
        <v>143544.20000000001</v>
      </c>
      <c r="AF14" s="24">
        <v>1</v>
      </c>
      <c r="AG14" s="4">
        <v>0</v>
      </c>
      <c r="AH14" s="2"/>
    </row>
    <row r="15" spans="1:34" ht="104.25" customHeight="1" outlineLevel="3" x14ac:dyDescent="0.25">
      <c r="A15" s="8" t="s">
        <v>12</v>
      </c>
      <c r="B15" s="9" t="s">
        <v>13</v>
      </c>
      <c r="C15" s="9"/>
      <c r="D15" s="9"/>
      <c r="E15" s="9"/>
      <c r="F15" s="9"/>
      <c r="G15" s="9"/>
      <c r="H15" s="9"/>
      <c r="I15" s="10">
        <v>0</v>
      </c>
      <c r="J15" s="23">
        <v>1098391</v>
      </c>
      <c r="K15" s="23">
        <v>0</v>
      </c>
      <c r="L15" s="23">
        <v>0</v>
      </c>
      <c r="M15" s="23">
        <v>0</v>
      </c>
      <c r="N15" s="23">
        <v>0</v>
      </c>
      <c r="O15" s="23">
        <v>0</v>
      </c>
      <c r="P15" s="23">
        <v>0</v>
      </c>
      <c r="Q15" s="23">
        <v>0</v>
      </c>
      <c r="R15" s="23">
        <v>0</v>
      </c>
      <c r="S15" s="23">
        <v>0</v>
      </c>
      <c r="T15" s="23">
        <v>0</v>
      </c>
      <c r="U15" s="23">
        <v>0</v>
      </c>
      <c r="V15" s="23">
        <v>0</v>
      </c>
      <c r="W15" s="23">
        <v>0</v>
      </c>
      <c r="X15" s="23">
        <v>0</v>
      </c>
      <c r="Y15" s="23">
        <v>0</v>
      </c>
      <c r="Z15" s="23">
        <v>1098391</v>
      </c>
      <c r="AA15" s="23">
        <v>0</v>
      </c>
      <c r="AB15" s="23">
        <v>0</v>
      </c>
      <c r="AC15" s="23">
        <v>1170929</v>
      </c>
      <c r="AD15" s="23">
        <v>-1170929</v>
      </c>
      <c r="AE15" s="23">
        <v>1170929</v>
      </c>
      <c r="AF15" s="24">
        <v>1</v>
      </c>
      <c r="AG15" s="4">
        <v>0</v>
      </c>
      <c r="AH15" s="2"/>
    </row>
    <row r="16" spans="1:34" ht="64.5" customHeight="1" outlineLevel="3" x14ac:dyDescent="0.25">
      <c r="A16" s="8" t="s">
        <v>14</v>
      </c>
      <c r="B16" s="9" t="s">
        <v>15</v>
      </c>
      <c r="C16" s="9"/>
      <c r="D16" s="9"/>
      <c r="E16" s="9"/>
      <c r="F16" s="9"/>
      <c r="G16" s="9"/>
      <c r="H16" s="9"/>
      <c r="I16" s="10">
        <v>0</v>
      </c>
      <c r="J16" s="23">
        <v>2039130.39</v>
      </c>
      <c r="K16" s="23">
        <v>0</v>
      </c>
      <c r="L16" s="23">
        <v>0</v>
      </c>
      <c r="M16" s="23">
        <v>0</v>
      </c>
      <c r="N16" s="23">
        <v>0</v>
      </c>
      <c r="O16" s="23">
        <v>0</v>
      </c>
      <c r="P16" s="23">
        <v>0</v>
      </c>
      <c r="Q16" s="23">
        <v>0</v>
      </c>
      <c r="R16" s="23">
        <v>0</v>
      </c>
      <c r="S16" s="23">
        <v>0</v>
      </c>
      <c r="T16" s="23">
        <v>0</v>
      </c>
      <c r="U16" s="23">
        <v>0</v>
      </c>
      <c r="V16" s="23">
        <v>0</v>
      </c>
      <c r="W16" s="23">
        <v>0</v>
      </c>
      <c r="X16" s="23">
        <v>0</v>
      </c>
      <c r="Y16" s="23">
        <v>0</v>
      </c>
      <c r="Z16" s="23">
        <v>2039130.39</v>
      </c>
      <c r="AA16" s="23">
        <v>0</v>
      </c>
      <c r="AB16" s="23">
        <v>0</v>
      </c>
      <c r="AC16" s="23">
        <v>1759380.07</v>
      </c>
      <c r="AD16" s="23">
        <v>-1759380.07</v>
      </c>
      <c r="AE16" s="23">
        <v>1759380.07</v>
      </c>
      <c r="AF16" s="24">
        <v>1</v>
      </c>
      <c r="AG16" s="4">
        <v>0</v>
      </c>
      <c r="AH16" s="2"/>
    </row>
    <row r="17" spans="1:34" ht="91.5" customHeight="1" outlineLevel="3" x14ac:dyDescent="0.25">
      <c r="A17" s="8" t="s">
        <v>16</v>
      </c>
      <c r="B17" s="9" t="s">
        <v>17</v>
      </c>
      <c r="C17" s="9"/>
      <c r="D17" s="9"/>
      <c r="E17" s="9"/>
      <c r="F17" s="9"/>
      <c r="G17" s="9"/>
      <c r="H17" s="9"/>
      <c r="I17" s="10">
        <v>0</v>
      </c>
      <c r="J17" s="23">
        <v>57810.06</v>
      </c>
      <c r="K17" s="23">
        <v>0</v>
      </c>
      <c r="L17" s="23">
        <v>0</v>
      </c>
      <c r="M17" s="23">
        <v>0</v>
      </c>
      <c r="N17" s="23">
        <v>0</v>
      </c>
      <c r="O17" s="23">
        <v>0</v>
      </c>
      <c r="P17" s="23">
        <v>0</v>
      </c>
      <c r="Q17" s="23">
        <v>0</v>
      </c>
      <c r="R17" s="23">
        <v>0</v>
      </c>
      <c r="S17" s="23">
        <v>0</v>
      </c>
      <c r="T17" s="23">
        <v>0</v>
      </c>
      <c r="U17" s="23">
        <v>0</v>
      </c>
      <c r="V17" s="23">
        <v>0</v>
      </c>
      <c r="W17" s="23">
        <v>0</v>
      </c>
      <c r="X17" s="23">
        <v>0</v>
      </c>
      <c r="Y17" s="23">
        <v>0</v>
      </c>
      <c r="Z17" s="23">
        <v>57810.06</v>
      </c>
      <c r="AA17" s="23">
        <v>0</v>
      </c>
      <c r="AB17" s="23">
        <v>0</v>
      </c>
      <c r="AC17" s="23">
        <v>11827.57</v>
      </c>
      <c r="AD17" s="23">
        <v>-11827.57</v>
      </c>
      <c r="AE17" s="23">
        <v>11827.57</v>
      </c>
      <c r="AF17" s="24">
        <v>1</v>
      </c>
      <c r="AG17" s="4">
        <v>0</v>
      </c>
      <c r="AH17" s="2"/>
    </row>
    <row r="18" spans="1:34" ht="16.899999999999999" customHeight="1" outlineLevel="3" x14ac:dyDescent="0.25">
      <c r="A18" s="8" t="s">
        <v>28</v>
      </c>
      <c r="B18" s="9">
        <v>3190122960</v>
      </c>
      <c r="C18" s="9"/>
      <c r="D18" s="9"/>
      <c r="E18" s="9"/>
      <c r="F18" s="9"/>
      <c r="G18" s="9"/>
      <c r="H18" s="9"/>
      <c r="I18" s="10"/>
      <c r="J18" s="23">
        <v>4162278.1</v>
      </c>
      <c r="K18" s="23"/>
      <c r="L18" s="23"/>
      <c r="M18" s="23"/>
      <c r="N18" s="23"/>
      <c r="O18" s="23"/>
      <c r="P18" s="23"/>
      <c r="Q18" s="23"/>
      <c r="R18" s="23"/>
      <c r="S18" s="23"/>
      <c r="T18" s="23"/>
      <c r="U18" s="23"/>
      <c r="V18" s="23"/>
      <c r="W18" s="23"/>
      <c r="X18" s="23"/>
      <c r="Y18" s="23"/>
      <c r="Z18" s="23">
        <v>3944260.92</v>
      </c>
      <c r="AA18" s="23"/>
      <c r="AB18" s="23"/>
      <c r="AC18" s="23"/>
      <c r="AD18" s="23"/>
      <c r="AE18" s="23"/>
      <c r="AF18" s="24">
        <v>1</v>
      </c>
      <c r="AG18" s="4"/>
      <c r="AH18" s="2"/>
    </row>
    <row r="19" spans="1:34" ht="12.75" customHeight="1" x14ac:dyDescent="0.25">
      <c r="A19" s="43" t="s">
        <v>18</v>
      </c>
      <c r="B19" s="44"/>
      <c r="C19" s="44"/>
      <c r="D19" s="44"/>
      <c r="E19" s="44"/>
      <c r="F19" s="44"/>
      <c r="G19" s="44"/>
      <c r="H19" s="44"/>
      <c r="I19" s="5">
        <v>0</v>
      </c>
      <c r="J19" s="25">
        <f>SUM(J10:J18)</f>
        <v>12968168.060000001</v>
      </c>
      <c r="K19" s="25">
        <v>0</v>
      </c>
      <c r="L19" s="25">
        <v>0</v>
      </c>
      <c r="M19" s="25">
        <v>0</v>
      </c>
      <c r="N19" s="25">
        <v>0</v>
      </c>
      <c r="O19" s="25">
        <v>0</v>
      </c>
      <c r="P19" s="25">
        <v>0</v>
      </c>
      <c r="Q19" s="25">
        <v>0</v>
      </c>
      <c r="R19" s="25">
        <v>0</v>
      </c>
      <c r="S19" s="25">
        <v>0</v>
      </c>
      <c r="T19" s="25">
        <v>0</v>
      </c>
      <c r="U19" s="25">
        <v>0</v>
      </c>
      <c r="V19" s="25">
        <v>0</v>
      </c>
      <c r="W19" s="25">
        <v>0</v>
      </c>
      <c r="X19" s="25">
        <v>0</v>
      </c>
      <c r="Y19" s="25">
        <v>0</v>
      </c>
      <c r="Z19" s="25">
        <f>SUM(Z10:Z18)</f>
        <v>12721070.439999999</v>
      </c>
      <c r="AA19" s="25">
        <v>0</v>
      </c>
      <c r="AB19" s="25">
        <v>0</v>
      </c>
      <c r="AC19" s="25">
        <v>8322681.8799999999</v>
      </c>
      <c r="AD19" s="25">
        <v>-8322681.8799999999</v>
      </c>
      <c r="AE19" s="25">
        <v>8324677.0800000001</v>
      </c>
      <c r="AF19" s="26">
        <f>Z19/J19</f>
        <v>0.98094583453447315</v>
      </c>
      <c r="AG19" s="5">
        <v>0</v>
      </c>
      <c r="AH19" s="2"/>
    </row>
    <row r="20" spans="1:34" ht="12.75" customHeight="1" x14ac:dyDescent="0.25">
      <c r="A20" s="2"/>
      <c r="B20" s="2"/>
      <c r="C20" s="2"/>
      <c r="D20" s="2"/>
      <c r="E20" s="2"/>
      <c r="F20" s="2"/>
      <c r="G20" s="2"/>
      <c r="H20" s="2"/>
      <c r="I20" s="2"/>
      <c r="J20" s="2"/>
      <c r="K20" s="2"/>
      <c r="L20" s="2"/>
      <c r="M20" s="2"/>
      <c r="N20" s="2"/>
      <c r="O20" s="2"/>
      <c r="P20" s="2"/>
      <c r="Q20" s="2"/>
      <c r="R20" s="2"/>
      <c r="S20" s="2" t="s">
        <v>1</v>
      </c>
      <c r="T20" s="2"/>
      <c r="U20" s="2"/>
      <c r="V20" s="2"/>
      <c r="W20" s="2"/>
      <c r="X20" s="2"/>
      <c r="Y20" s="2" t="s">
        <v>1</v>
      </c>
      <c r="Z20" s="2"/>
      <c r="AA20" s="2"/>
      <c r="AB20" s="2"/>
      <c r="AC20" s="2" t="s">
        <v>1</v>
      </c>
      <c r="AD20" s="2"/>
      <c r="AE20" s="2"/>
      <c r="AF20" s="2"/>
      <c r="AG20" s="2"/>
      <c r="AH20" s="2"/>
    </row>
    <row r="21" spans="1:34" x14ac:dyDescent="0.25">
      <c r="A21" s="41"/>
      <c r="B21" s="42"/>
      <c r="C21" s="42"/>
      <c r="D21" s="42"/>
      <c r="E21" s="42"/>
      <c r="F21" s="42"/>
      <c r="G21" s="42"/>
      <c r="H21" s="42"/>
      <c r="I21" s="42"/>
      <c r="J21" s="42"/>
      <c r="K21" s="42"/>
      <c r="L21" s="42"/>
      <c r="M21" s="42"/>
      <c r="N21" s="42"/>
      <c r="O21" s="42"/>
      <c r="P21" s="42"/>
      <c r="Q21" s="42"/>
      <c r="R21" s="42"/>
      <c r="S21" s="42"/>
      <c r="T21" s="42"/>
      <c r="U21" s="42"/>
      <c r="V21" s="42"/>
      <c r="W21" s="42"/>
      <c r="X21" s="42"/>
      <c r="Y21" s="42"/>
      <c r="Z21" s="6"/>
      <c r="AA21" s="6"/>
      <c r="AB21" s="6"/>
      <c r="AC21" s="6"/>
      <c r="AD21" s="6"/>
      <c r="AE21" s="6"/>
      <c r="AF21" s="6"/>
      <c r="AG21" s="6"/>
      <c r="AH21" s="2"/>
    </row>
  </sheetData>
  <mergeCells count="38">
    <mergeCell ref="AF7:AF9"/>
    <mergeCell ref="E8:E9"/>
    <mergeCell ref="F8:F9"/>
    <mergeCell ref="G8:G9"/>
    <mergeCell ref="H8:H9"/>
    <mergeCell ref="I8:I9"/>
    <mergeCell ref="A21:Y21"/>
    <mergeCell ref="A19:H19"/>
    <mergeCell ref="L8:L9"/>
    <mergeCell ref="M8:M9"/>
    <mergeCell ref="N8:N9"/>
    <mergeCell ref="O8:O9"/>
    <mergeCell ref="P8:P9"/>
    <mergeCell ref="Q8:Q9"/>
    <mergeCell ref="R8:R9"/>
    <mergeCell ref="T8:T9"/>
    <mergeCell ref="U8:U9"/>
    <mergeCell ref="V8:V9"/>
    <mergeCell ref="W8:W9"/>
    <mergeCell ref="X8:X9"/>
    <mergeCell ref="J8:J9"/>
    <mergeCell ref="A7:A9"/>
    <mergeCell ref="AG8:AG9"/>
    <mergeCell ref="A1:J1"/>
    <mergeCell ref="Z8:Z9"/>
    <mergeCell ref="AA8:AA9"/>
    <mergeCell ref="C8:C9"/>
    <mergeCell ref="D8:D9"/>
    <mergeCell ref="AD8:AD9"/>
    <mergeCell ref="AB8:AB9"/>
    <mergeCell ref="AE8:AE9"/>
    <mergeCell ref="K8:K9"/>
    <mergeCell ref="B2:AF2"/>
    <mergeCell ref="A4:AF4"/>
    <mergeCell ref="Z1:AF1"/>
    <mergeCell ref="J3:AF3"/>
    <mergeCell ref="J7:Z7"/>
    <mergeCell ref="B7:B9"/>
  </mergeCells>
  <pageMargins left="0.59055118110236227" right="0.59055118110236227" top="0.59055118110236227" bottom="0.59055118110236227" header="0.39370078740157483" footer="0.39370078740157483"/>
  <pageSetup paperSize="9" scale="67"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3E216F22-6F00-4499-B09A-0C1DC5CBEF9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Смыслова</dc:creator>
  <cp:lastModifiedBy>Николай Тютин</cp:lastModifiedBy>
  <cp:lastPrinted>2021-07-14T15:19:30Z</cp:lastPrinted>
  <dcterms:created xsi:type="dcterms:W3CDTF">2020-03-25T12:49:25Z</dcterms:created>
  <dcterms:modified xsi:type="dcterms:W3CDTF">2022-06-15T13:11:49Z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Вариант_24.08.2007_14_18_53(4).xlsx</vt:lpwstr>
  </property>
  <property fmtid="{D5CDD505-2E9C-101B-9397-08002B2CF9AE}" pid="3" name="Название отчета">
    <vt:lpwstr>Вариант_24.08.2007_14_18_53(4).xlsx</vt:lpwstr>
  </property>
  <property fmtid="{D5CDD505-2E9C-101B-9397-08002B2CF9AE}" pid="4" name="Версия клиента">
    <vt:lpwstr>19.2.33.12230</vt:lpwstr>
  </property>
  <property fmtid="{D5CDD505-2E9C-101B-9397-08002B2CF9AE}" pid="5" name="Версия базы">
    <vt:lpwstr>19.2.2804.13095554</vt:lpwstr>
  </property>
  <property fmtid="{D5CDD505-2E9C-101B-9397-08002B2CF9AE}" pid="6" name="Тип сервера">
    <vt:lpwstr>MSSQL</vt:lpwstr>
  </property>
  <property fmtid="{D5CDD505-2E9C-101B-9397-08002B2CF9AE}" pid="7" name="Сервер">
    <vt:lpwstr>server\exp</vt:lpwstr>
  </property>
  <property fmtid="{D5CDD505-2E9C-101B-9397-08002B2CF9AE}" pid="8" name="База">
    <vt:lpwstr>budgetks2019</vt:lpwstr>
  </property>
  <property fmtid="{D5CDD505-2E9C-101B-9397-08002B2CF9AE}" pid="9" name="Пользователь">
    <vt:lpwstr>budg</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