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C:\Users\admin\Desktop\Бюджеты 2018-2020\Бюджет района на 2018-2020гг\ОТЧЕТЫ\за 2 квартал 2018 года\"/>
    </mc:Choice>
  </mc:AlternateContent>
  <xr:revisionPtr revIDLastSave="0" documentId="10_ncr:8100000_{16E4316E-F4FB-41E8-86F9-A98B73B875F3}" xr6:coauthVersionLast="34" xr6:coauthVersionMax="34" xr10:uidLastSave="{00000000-0000-0000-0000-000000000000}"/>
  <bookViews>
    <workbookView xWindow="0" yWindow="0" windowWidth="28800" windowHeight="12225" activeTab="1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Доходы!$4:$5</definedName>
    <definedName name="_xlnm.Print_Titles" localSheetId="2">Источники!$1:$5</definedName>
    <definedName name="_xlnm.Print_Titles" localSheetId="1">Расходы!$1:$5</definedName>
  </definedNames>
  <calcPr calcId="162913"/>
</workbook>
</file>

<file path=xl/calcChain.xml><?xml version="1.0" encoding="utf-8"?>
<calcChain xmlns="http://schemas.openxmlformats.org/spreadsheetml/2006/main">
  <c r="E25" i="4" l="1"/>
  <c r="E24" i="4"/>
  <c r="E23" i="4"/>
  <c r="E22" i="4"/>
  <c r="E21" i="4"/>
  <c r="E20" i="4"/>
  <c r="E19" i="4"/>
  <c r="E18" i="4"/>
  <c r="E17" i="4"/>
  <c r="E16" i="4"/>
  <c r="E14" i="4"/>
  <c r="E13" i="4"/>
  <c r="E6" i="4"/>
  <c r="E263" i="3"/>
  <c r="E261" i="3"/>
  <c r="E260" i="3"/>
  <c r="E259" i="3"/>
  <c r="E258" i="3"/>
  <c r="E257" i="3"/>
  <c r="E256" i="3"/>
  <c r="E255" i="3"/>
  <c r="E254" i="3"/>
  <c r="E253" i="3"/>
  <c r="E252" i="3"/>
  <c r="E251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4" i="3"/>
  <c r="E143" i="3"/>
  <c r="E142" i="3"/>
  <c r="E141" i="3"/>
  <c r="E140" i="3"/>
  <c r="E139" i="3"/>
  <c r="E138" i="3"/>
  <c r="E134" i="3"/>
  <c r="E133" i="3"/>
  <c r="E132" i="3"/>
  <c r="E131" i="3"/>
  <c r="E130" i="3"/>
  <c r="E129" i="3"/>
  <c r="E128" i="3"/>
  <c r="E127" i="3"/>
  <c r="E126" i="3"/>
  <c r="E125" i="3"/>
  <c r="E124" i="3"/>
  <c r="E120" i="3"/>
  <c r="E119" i="3"/>
  <c r="E118" i="3"/>
  <c r="E117" i="3"/>
  <c r="E116" i="3"/>
  <c r="E115" i="3"/>
  <c r="E111" i="3"/>
  <c r="E110" i="3"/>
  <c r="E109" i="3"/>
  <c r="E108" i="3"/>
  <c r="E107" i="3"/>
  <c r="E106" i="3"/>
  <c r="E105" i="3"/>
  <c r="E104" i="3"/>
  <c r="E96" i="3"/>
  <c r="E95" i="3"/>
  <c r="E91" i="3"/>
  <c r="E90" i="3"/>
  <c r="E89" i="3"/>
  <c r="E88" i="3"/>
  <c r="E87" i="3"/>
  <c r="E83" i="3"/>
  <c r="E82" i="3"/>
  <c r="E81" i="3"/>
  <c r="E80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6" i="3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7" i="2"/>
  <c r="E96" i="2"/>
  <c r="E95" i="2"/>
  <c r="E94" i="2"/>
  <c r="E93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3" i="2"/>
  <c r="E72" i="2"/>
  <c r="E68" i="2"/>
  <c r="E67" i="2"/>
  <c r="E66" i="2"/>
  <c r="E65" i="2"/>
  <c r="E64" i="2"/>
  <c r="E63" i="2"/>
  <c r="E62" i="2"/>
  <c r="E61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7" i="2"/>
  <c r="E36" i="2"/>
  <c r="E35" i="2"/>
  <c r="E34" i="2"/>
  <c r="E33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6" i="2"/>
</calcChain>
</file>

<file path=xl/sharedStrings.xml><?xml version="1.0" encoding="utf-8"?>
<sst xmlns="http://schemas.openxmlformats.org/spreadsheetml/2006/main" count="2069" uniqueCount="726">
  <si>
    <t>Наименование 
показателя</t>
  </si>
  <si>
    <t>Код дохода по бюджетной классификации</t>
  </si>
  <si>
    <t>бюджет субъекта Российской Федерации</t>
  </si>
  <si>
    <t>бюджеты городских округов</t>
  </si>
  <si>
    <t>бюджеты городских поселений</t>
  </si>
  <si>
    <t>бюджеты сельских поселений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</si>
  <si>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</si>
  <si>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</si>
  <si>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</si>
  <si>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</si>
  <si>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</si>
  <si>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</si>
  <si>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</si>
  <si>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</si>
  <si>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</si>
  <si>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</si>
  <si>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</si>
  <si>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</si>
  <si>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</si>
  <si>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</si>
  <si>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</si>
  <si>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</si>
  <si>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</si>
  <si>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</si>
  <si>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</si>
  <si>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</si>
  <si>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</si>
  <si>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</si>
  <si>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</si>
  <si>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</si>
  <si>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</si>
  <si>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</si>
  <si>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</si>
  <si>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</si>
  <si>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</si>
  <si>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</si>
  <si>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</si>
  <si>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</si>
  <si>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</si>
  <si>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</si>
  <si>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</si>
  <si>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</si>
  <si>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</si>
  <si>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</si>
  <si>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</si>
  <si>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</si>
  <si>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</si>
  <si>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</si>
  <si>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</si>
  <si>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</si>
  <si>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</si>
  <si>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</si>
  <si>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</si>
  <si>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</si>
  <si>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</si>
  <si>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</si>
  <si>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</si>
  <si>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</si>
  <si>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5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</si>
  <si>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</si>
  <si>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</si>
  <si>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</si>
  <si>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</si>
  <si>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</si>
  <si>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</si>
  <si>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</si>
  <si>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</si>
  <si>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</si>
  <si>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</si>
  <si>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</si>
  <si>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</si>
  <si>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</si>
  <si>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</si>
  <si>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</si>
  <si>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</si>
  <si>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</si>
  <si>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</si>
  <si>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</si>
  <si>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</si>
  <si>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</si>
  <si>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</si>
  <si>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</si>
  <si>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</si>
  <si>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</si>
  <si>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</si>
  <si>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</si>
  <si>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</si>
  <si>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</si>
  <si>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</si>
  <si>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</si>
  <si>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</si>
  <si>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</si>
  <si>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</si>
  <si>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</si>
  <si>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 &lt;7&gt;</t>
  </si>
  <si>
    <t xml:space="preserve"> 000 1120101001 0000 120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</si>
  <si>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</si>
  <si>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</si>
  <si>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</si>
  <si>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</si>
  <si>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</si>
  <si>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</si>
  <si>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</si>
  <si>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</si>
  <si>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</si>
  <si>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</si>
  <si>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</si>
  <si>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</si>
  <si>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</si>
  <si>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</si>
  <si>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</si>
  <si>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</si>
  <si>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</si>
  <si>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</si>
  <si>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</si>
  <si>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</si>
  <si>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</si>
  <si>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</si>
  <si>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</si>
  <si>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</si>
  <si>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</si>
  <si>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</si>
  <si>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</si>
  <si>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</si>
  <si>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</si>
  <si>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</si>
  <si>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</si>
  <si>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</si>
  <si>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</si>
  <si>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</si>
  <si>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</si>
  <si>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</si>
  <si>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</si>
  <si>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</si>
  <si>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</si>
  <si>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</si>
  <si>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</si>
  <si>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</si>
  <si>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</si>
  <si>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</si>
  <si>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</si>
  <si>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</si>
  <si>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</si>
  <si>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</si>
  <si>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</si>
  <si>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</si>
  <si>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</si>
  <si>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</si>
  <si>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</si>
  <si>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</si>
  <si>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</si>
  <si>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</si>
  <si>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</si>
  <si>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</si>
  <si>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</si>
  <si>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</si>
  <si>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</si>
  <si>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</si>
  <si>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</si>
  <si>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</si>
  <si>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</si>
  <si>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</si>
  <si>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</si>
  <si>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</si>
  <si>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</si>
  <si>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</si>
  <si>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</si>
  <si>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</si>
  <si>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</si>
  <si>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</si>
  <si>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</si>
  <si>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</si>
  <si>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</si>
  <si>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</si>
  <si>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</si>
  <si>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</si>
  <si>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Дотации на выравнивание бюджетной обеспеченности</t>
  </si>
  <si>
    <t xml:space="preserve"> 000 2021500100 0000 151</t>
  </si>
  <si>
    <t xml:space="preserve">  Дотации бюджетам муниципальных районов на выравнивание бюджетной обеспеченности</t>
  </si>
  <si>
    <t xml:space="preserve"> 000 2021500105 0000 151</t>
  </si>
  <si>
    <t xml:space="preserve">  Дотации бюджетам на поддержку мер по обеспечению сбалансированности бюджетов</t>
  </si>
  <si>
    <t xml:space="preserve"> 000 2021500200 0000 151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</si>
  <si>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</si>
  <si>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</si>
  <si>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</si>
  <si>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</si>
  <si>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Субсидия бюджетам на поддержку отрасли культуры</t>
  </si>
  <si>
    <t xml:space="preserve"> 000 2022551900 0000 151</t>
  </si>
  <si>
    <t xml:space="preserve">  Субсидия бюджетам муниципальных районов на поддержку отрасли культуры</t>
  </si>
  <si>
    <t xml:space="preserve"> 000 2022551905 0000 151</t>
  </si>
  <si>
    <t xml:space="preserve">  Прочие субсидии</t>
  </si>
  <si>
    <t xml:space="preserve"> 000 2022999900 0000 151</t>
  </si>
  <si>
    <t xml:space="preserve">  Прочие субсидии бюджетам муниципальных районов</t>
  </si>
  <si>
    <t xml:space="preserve"> 000 2022999905 0000 151</t>
  </si>
  <si>
    <t xml:space="preserve">  Субвенции бюджетам бюджетной системы Российской Федерации</t>
  </si>
  <si>
    <t xml:space="preserve"> 000 2023000000 0000 151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</si>
  <si>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</si>
  <si>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</si>
  <si>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</si>
  <si>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000 2023002405 0000 151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</si>
  <si>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</si>
  <si>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000 2023508200 0000 151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</si>
  <si>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</si>
  <si>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</si>
  <si>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</si>
  <si>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000 2023512000 0000 151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</si>
  <si>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</si>
  <si>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000 2023512005 0000 151</t>
  </si>
  <si>
    <t xml:space="preserve">  Прочие субвенции</t>
  </si>
  <si>
    <t xml:space="preserve"> 000 2023999900 0000 151</t>
  </si>
  <si>
    <t xml:space="preserve">  Прочие субвенции бюджетам муниципальных районов</t>
  </si>
  <si>
    <t xml:space="preserve"> 000 2023999905 0000 151</t>
  </si>
  <si>
    <t xml:space="preserve">  Иные межбюджетные трансферты</t>
  </si>
  <si>
    <t xml:space="preserve"> 000 2024000000 0000 151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</si>
  <si>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</si>
  <si>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</si>
  <si>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</si>
  <si>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000 2024001405 0000 151</t>
  </si>
  <si>
    <t xml:space="preserve">  Прочие межбюджетные трансферты, передаваемые бюджетам</t>
  </si>
  <si>
    <t xml:space="preserve"> 000 2024999900 0000 151</t>
  </si>
  <si>
    <t xml:space="preserve">  Прочие межбюджетные трансферты, передаваемые бюджетам муниципальных районов</t>
  </si>
  <si>
    <t xml:space="preserve"> 000 2024999905 0000 151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</si>
  <si>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</si>
  <si>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</si>
  <si>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</si>
  <si>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</si>
  <si>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</si>
  <si>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000 2180500005 0000 180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</si>
  <si>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</si>
  <si>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</si>
  <si>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</si>
  <si>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</si>
  <si>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</si>
  <si>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</si>
  <si>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</si>
  <si>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000 2196001005 0000 151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</si>
  <si>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</si>
  <si>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</si>
  <si>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</si>
  <si>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</si>
  <si>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</si>
  <si>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</si>
  <si>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</si>
  <si>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</si>
  <si>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</si>
  <si>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</si>
  <si>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</si>
  <si>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</si>
  <si>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</si>
  <si>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</si>
  <si>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</si>
  <si>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</si>
  <si>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</si>
  <si>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</si>
  <si>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</si>
  <si>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</si>
  <si>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</si>
  <si>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</si>
  <si>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</si>
  <si>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</si>
  <si>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</si>
  <si>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</si>
  <si>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</si>
  <si>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</si>
  <si>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</si>
  <si>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</si>
  <si>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</si>
  <si>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</si>
  <si>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</si>
  <si>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</si>
  <si>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</si>
  <si>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</si>
  <si>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</si>
  <si>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</si>
  <si>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</si>
  <si>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</si>
  <si>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</si>
  <si>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</si>
  <si>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</si>
  <si>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</si>
  <si>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</si>
  <si>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</si>
  <si>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000 0104 0000000000 800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</si>
  <si>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</si>
  <si>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</si>
  <si>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000 0104 0000000000 851</t>
  </si>
  <si>
    <t xml:space="preserve">  Уплата прочих налогов, сборов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</si>
  <si>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</si>
  <si>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</si>
  <si>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</si>
  <si>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</si>
  <si>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</si>
  <si>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</si>
  <si>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</si>
  <si>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</si>
  <si>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</si>
  <si>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</si>
  <si>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</si>
  <si>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</si>
  <si>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000 0106 0000000000 851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</si>
  <si>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</si>
  <si>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</si>
  <si>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</si>
  <si>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</si>
  <si>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</si>
  <si>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</si>
  <si>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</si>
  <si>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</si>
  <si>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</si>
  <si>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</si>
  <si>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</si>
  <si>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</si>
  <si>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</si>
  <si>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</si>
  <si>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</si>
  <si>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</si>
  <si>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</si>
  <si>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</si>
  <si>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</si>
  <si>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</si>
  <si>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</si>
  <si>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</si>
  <si>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Межбюджетные трансферты</t>
  </si>
  <si>
    <t xml:space="preserve"> 000 0113 0000000000 500</t>
  </si>
  <si>
    <t xml:space="preserve"> 000 0113 0000000000 540</t>
  </si>
  <si>
    <t xml:space="preserve"> 000 0113 0000000000 800</t>
  </si>
  <si>
    <t xml:space="preserve">  Исполнение судебных актов</t>
  </si>
  <si>
    <t xml:space="preserve"> 000 0113 0000000000 830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</si>
  <si>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</si>
  <si>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</si>
  <si>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</si>
  <si>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</si>
  <si>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</si>
  <si>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</si>
  <si>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</si>
  <si>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</si>
  <si>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</si>
  <si>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</si>
  <si>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</si>
  <si>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</si>
  <si>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</si>
  <si>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</si>
  <si>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</si>
  <si>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</si>
  <si>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</si>
  <si>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</si>
  <si>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</si>
  <si>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</si>
  <si>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</si>
  <si>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</si>
  <si>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</si>
  <si>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</si>
  <si>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</si>
  <si>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Капитальные вложения в объекты государственной (муниципальной) собственности</t>
  </si>
  <si>
    <t xml:space="preserve"> 000 0406 0000000000 400</t>
  </si>
  <si>
    <t xml:space="preserve">  Бюджетные инвестиции</t>
  </si>
  <si>
    <t xml:space="preserve"> 000 0406 0000000000 410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</si>
  <si>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</si>
  <si>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000 0406 0000000000 414</t>
  </si>
  <si>
    <t xml:space="preserve">  Транспорт</t>
  </si>
  <si>
    <t xml:space="preserve"> 000 0408 0000000000 000</t>
  </si>
  <si>
    <t xml:space="preserve"> 000 0408 0000000000 800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</si>
  <si>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</si>
  <si>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000 0408 0000000000 810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</si>
  <si>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</si>
  <si>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000 0408 0000000000 811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</si>
  <si>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</si>
  <si>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</si>
  <si>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</si>
  <si>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</si>
  <si>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</si>
  <si>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</si>
  <si>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</si>
  <si>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</si>
  <si>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</si>
  <si>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</si>
  <si>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</si>
  <si>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</si>
  <si>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</si>
  <si>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</si>
  <si>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</si>
  <si>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</si>
  <si>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</si>
  <si>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</si>
  <si>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</si>
  <si>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</si>
  <si>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</si>
  <si>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</si>
  <si>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</si>
  <si>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</si>
  <si>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000 0501 0000000000 300</t>
  </si>
  <si>
    <t xml:space="preserve"> 000 0501 0000000000 360</t>
  </si>
  <si>
    <t xml:space="preserve"> 000 0501 0000000000 400</t>
  </si>
  <si>
    <t xml:space="preserve"> 000 0501 0000000000 410</t>
  </si>
  <si>
    <t xml:space="preserve"> 000 0501 0000000000 414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</si>
  <si>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</si>
  <si>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</si>
  <si>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</si>
  <si>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</si>
  <si>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</si>
  <si>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</si>
  <si>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</si>
  <si>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</si>
  <si>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</si>
  <si>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</si>
  <si>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</si>
  <si>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</si>
  <si>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</si>
  <si>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</si>
  <si>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</si>
  <si>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000 0502 0000000000 830</t>
  </si>
  <si>
    <t xml:space="preserve"> 000 0502 0000000000 831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</si>
  <si>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</si>
  <si>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</si>
  <si>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</si>
  <si>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</si>
  <si>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</si>
  <si>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</si>
  <si>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</si>
  <si>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</si>
  <si>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</si>
  <si>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</si>
  <si>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</si>
  <si>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</si>
  <si>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</si>
  <si>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</si>
  <si>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</si>
  <si>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</si>
  <si>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 ОХРАНА ОКРУЖАЮЩЕЙ СРЕДЫ</t>
  </si>
  <si>
    <t xml:space="preserve"> 000 0600 0000000000 000</t>
  </si>
  <si>
    <t xml:space="preserve">  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</si>
  <si>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</si>
  <si>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</si>
  <si>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</si>
  <si>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</si>
  <si>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</si>
  <si>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</si>
  <si>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</si>
  <si>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</si>
  <si>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</si>
  <si>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</si>
  <si>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</si>
  <si>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</si>
  <si>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</si>
  <si>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</si>
  <si>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000 0701 0000000000 244</t>
  </si>
  <si>
    <t xml:space="preserve"> 000 0701 0000000000 800</t>
  </si>
  <si>
    <t xml:space="preserve"> 000 0701 0000000000 830</t>
  </si>
  <si>
    <t xml:space="preserve"> 000 0701 0000000000 831</t>
  </si>
  <si>
    <t xml:space="preserve"> 000 0701 0000000000 850</t>
  </si>
  <si>
    <t xml:space="preserve"> 000 0701 0000000000 851</t>
  </si>
  <si>
    <t xml:space="preserve"> 000 0701 0000000000 852</t>
  </si>
  <si>
    <t xml:space="preserve"> 000 0701 0000000000 853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</si>
  <si>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</si>
  <si>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</si>
  <si>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</si>
  <si>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</si>
  <si>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</si>
  <si>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</si>
  <si>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</si>
  <si>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</si>
  <si>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</si>
  <si>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000 0702 0000000000 800</t>
  </si>
  <si>
    <t xml:space="preserve"> 000 0702 0000000000 830</t>
  </si>
  <si>
    <t xml:space="preserve"> 000 0702 0000000000 831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</si>
  <si>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</si>
  <si>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</si>
  <si>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</si>
  <si>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</si>
  <si>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Начальное профессиональное образование</t>
  </si>
  <si>
    <t xml:space="preserve"> 000 0703 0000000000 000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</si>
  <si>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</si>
  <si>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000 0703 0000000000 600</t>
  </si>
  <si>
    <t xml:space="preserve">  Субсидии бюджетным учреждениям</t>
  </si>
  <si>
    <t xml:space="preserve"> 000 0703 0000000000 610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</si>
  <si>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</si>
  <si>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000 0703 0000000000 611</t>
  </si>
  <si>
    <t xml:space="preserve">  Субсидии бюджетным учреждениям на иные цели</t>
  </si>
  <si>
    <t xml:space="preserve"> 000 0703 0000000000 612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</si>
  <si>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</si>
  <si>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</si>
  <si>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</si>
  <si>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</si>
  <si>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</si>
  <si>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</si>
  <si>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</si>
  <si>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</si>
  <si>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Молодежная политика и оздоровление детей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</si>
  <si>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</si>
  <si>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</si>
  <si>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</si>
  <si>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</si>
  <si>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</si>
  <si>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</si>
  <si>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</si>
  <si>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</si>
  <si>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</si>
  <si>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</si>
  <si>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</si>
  <si>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</si>
  <si>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</si>
  <si>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</si>
  <si>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</si>
  <si>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</si>
  <si>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</si>
  <si>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</si>
  <si>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</si>
  <si>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</si>
  <si>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000 0709 0000000000 800</t>
  </si>
  <si>
    <t xml:space="preserve"> 000 0709 0000000000 830</t>
  </si>
  <si>
    <t xml:space="preserve"> 000 0709 0000000000 831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</si>
  <si>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</si>
  <si>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</si>
  <si>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</si>
  <si>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</si>
  <si>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</si>
  <si>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</si>
  <si>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</si>
  <si>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</si>
  <si>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</si>
  <si>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</si>
  <si>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</si>
  <si>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</si>
  <si>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</si>
  <si>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</si>
  <si>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</si>
  <si>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</si>
  <si>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</si>
  <si>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</si>
  <si>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</si>
  <si>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</si>
  <si>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</si>
  <si>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</si>
  <si>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</si>
  <si>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</si>
  <si>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</si>
  <si>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</si>
  <si>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</si>
  <si>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</si>
  <si>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</si>
  <si>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 Субсидии гражданам на приобретение жилья</t>
  </si>
  <si>
    <t xml:space="preserve"> 000 1003 0000000000 322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</si>
  <si>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</si>
  <si>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</si>
  <si>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</si>
  <si>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</si>
  <si>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</si>
  <si>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</si>
  <si>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</si>
  <si>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</si>
  <si>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</si>
  <si>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</si>
  <si>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</si>
  <si>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</si>
  <si>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</si>
  <si>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</si>
  <si>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</si>
  <si>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</si>
  <si>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</si>
  <si>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</si>
  <si>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</si>
  <si>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</si>
  <si>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000 1101 0000000000 300</t>
  </si>
  <si>
    <t xml:space="preserve"> 000 1101 0000000000 360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</si>
  <si>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</si>
  <si>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</si>
  <si>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</si>
  <si>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</si>
  <si>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</si>
  <si>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</si>
  <si>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</si>
  <si>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</si>
  <si>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</si>
  <si>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</si>
  <si>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</si>
  <si>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</si>
  <si>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</si>
  <si>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</si>
  <si>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</si>
  <si>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</si>
  <si>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</si>
  <si>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</si>
  <si>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</si>
  <si>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</si>
  <si>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</si>
  <si>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</si>
  <si>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</si>
  <si>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</si>
  <si>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</si>
  <si>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</si>
  <si>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</si>
  <si>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</si>
  <si>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</si>
  <si>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</si>
  <si>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</si>
  <si>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</si>
  <si>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</si>
  <si>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</si>
  <si>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</si>
  <si>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</si>
  <si>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</si>
  <si>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</si>
  <si>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</si>
  <si>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</si>
  <si>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</si>
  <si>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4. Таблица консолидируемых расчетов</t>
  </si>
  <si>
    <t xml:space="preserve">     Форма 0503317  с.4</t>
  </si>
  <si>
    <t>Выбытия</t>
  </si>
  <si>
    <t>Наименование показателя</t>
  </si>
  <si>
    <t>Код строки</t>
  </si>
  <si>
    <t>Поступления</t>
  </si>
  <si>
    <t>ИТОГО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</si>
  <si>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</si>
  <si>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</si>
  <si>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</si>
  <si>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</si>
  <si>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 территориального государственного внебюджетного фонда</t>
  </si>
  <si>
    <t>Всего выбытий</t>
  </si>
  <si>
    <t>900</t>
  </si>
  <si>
    <t xml:space="preserve"> -</t>
  </si>
  <si>
    <t>Бюджет субъекта Российской Федерации</t>
  </si>
  <si>
    <t>910</t>
  </si>
  <si>
    <t>в том числе по видам выбытий:</t>
  </si>
  <si>
    <t>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</si>
  <si>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</si>
  <si>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</si>
  <si>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</si>
  <si>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</si>
  <si>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</si>
  <si>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</si>
  <si>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</si>
  <si>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</si>
  <si>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</si>
  <si>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</si>
  <si>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</si>
  <si>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</si>
  <si>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</si>
  <si>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</si>
  <si>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</si>
  <si>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</si>
  <si>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</si>
  <si>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Бюджеты внутригородских муниципальных образований городов федерального значения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</si>
  <si>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</si>
  <si>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</si>
  <si>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</si>
  <si>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</si>
  <si>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</si>
  <si>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</si>
  <si>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</si>
  <si>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</si>
  <si>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</si>
  <si>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</si>
  <si>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</si>
  <si>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</si>
  <si>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</si>
  <si>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</si>
  <si>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</si>
  <si>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</si>
  <si>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</si>
  <si>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</si>
  <si>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</si>
  <si>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</si>
  <si>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</si>
  <si>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</si>
  <si>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</si>
  <si>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</si>
  <si>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</si>
  <si>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</si>
  <si>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</si>
  <si>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</si>
  <si>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</si>
  <si>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</si>
  <si>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</si>
  <si>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</si>
  <si>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</si>
  <si>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</si>
  <si>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</si>
  <si>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</si>
  <si>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</si>
  <si>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</si>
  <si>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</si>
  <si>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</si>
  <si>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</si>
  <si>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</si>
  <si>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</si>
  <si>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</si>
  <si>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</si>
  <si>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</si>
  <si>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</si>
  <si>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</si>
  <si>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</si>
  <si>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</si>
  <si>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</si>
  <si>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</si>
  <si>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</si>
  <si>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</si>
  <si>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</si>
  <si>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</si>
  <si>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</si>
  <si>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</si>
  <si>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</si>
  <si>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</si>
  <si>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</si>
  <si>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</si>
  <si>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</si>
  <si>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</si>
  <si>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</si>
  <si>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</si>
  <si>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</si>
  <si>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</si>
  <si>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</si>
  <si>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</si>
  <si>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</si>
  <si>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</si>
  <si>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/>
  </si>
  <si>
    <t>Процент исполнения</t>
  </si>
  <si>
    <t>Приложение №1      к Постановлению администрации Юрьевецкого муниципального района от 16 августа 2018г. №318</t>
  </si>
  <si>
    <t>Таблица 1</t>
  </si>
  <si>
    <t>Доходы бюджета Юрьевецкого муниципального района по кодам видов доходов, подвидов доходов, классификации операций сектора государственного управления, относящихся к доходам бюджета за 6 месяцев 2018 года</t>
  </si>
  <si>
    <t>Таблица 2</t>
  </si>
  <si>
    <t>Расходы бюджета Юрьевекого муниципального района по разделам и подразделам классификации расходов бюджета за 6 месяцев 2018 года</t>
  </si>
  <si>
    <t>Исполнено бюджетных назначений за 6 месяцев 2018г.</t>
  </si>
  <si>
    <t>Утвержденные бюджетные назначения на 2018 год по состоянию на 01.07.2018</t>
  </si>
  <si>
    <t>Утвержденные бюджетные назначения на 2018 год по состоянию на 01.072018</t>
  </si>
  <si>
    <t xml:space="preserve">                                 Источники финансирования дефицита бюджета Юрьевецкого муниципального района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6 месяцев 2018 года 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</si>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</sst>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indexed="8"/>
      <name val="Arial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8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1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4" fillId="0" borderId="8" xfId="16" applyNumberFormat="1" applyProtection="1"/>
    <xf numFmtId="0" fontId="7" fillId="0" borderId="1" xfId="19" applyNumberFormat="1" applyProtection="1"/>
    <xf numFmtId="0" fontId="7" fillId="0" borderId="1" xfId="20" applyNumberFormat="1" applyProtection="1">
      <alignment horizontal="center"/>
    </xf>
    <xf numFmtId="49" fontId="7" fillId="0" borderId="1" xfId="23" applyProtection="1"/>
    <xf numFmtId="0" fontId="7" fillId="0" borderId="1" xfId="24" applyNumberFormat="1" applyProtection="1">
      <alignment horizontal="right"/>
    </xf>
    <xf numFmtId="0" fontId="10" fillId="0" borderId="1" xfId="34" applyNumberFormat="1" applyProtection="1"/>
    <xf numFmtId="49" fontId="7" fillId="0" borderId="16" xfId="36" applyProtection="1">
      <alignment horizontal="center" vertical="center" wrapText="1"/>
    </xf>
    <xf numFmtId="49" fontId="7" fillId="0" borderId="16" xfId="36" applyProtection="1">
      <alignment horizontal="center" vertical="center" wrapText="1"/>
      <protection locked="0"/>
    </xf>
    <xf numFmtId="49" fontId="7" fillId="0" borderId="4" xfId="37" applyProtection="1">
      <alignment horizontal="center" vertical="center" wrapText="1"/>
    </xf>
    <xf numFmtId="0" fontId="7" fillId="0" borderId="17" xfId="38" applyNumberFormat="1" applyProtection="1">
      <alignment horizontal="left" wrapText="1"/>
    </xf>
    <xf numFmtId="49" fontId="7" fillId="0" borderId="19" xfId="40" applyProtection="1">
      <alignment horizontal="center"/>
    </xf>
    <xf numFmtId="4" fontId="7" fillId="0" borderId="16" xfId="41" applyProtection="1">
      <alignment horizontal="right"/>
    </xf>
    <xf numFmtId="4" fontId="7" fillId="0" borderId="20" xfId="42" applyProtection="1">
      <alignment horizontal="right"/>
    </xf>
    <xf numFmtId="0" fontId="7" fillId="0" borderId="22" xfId="44" applyNumberFormat="1" applyProtection="1">
      <alignment horizontal="left" wrapText="1" indent="1"/>
    </xf>
    <xf numFmtId="49" fontId="7" fillId="0" borderId="24" xfId="46" applyProtection="1">
      <alignment horizontal="center"/>
    </xf>
    <xf numFmtId="49" fontId="7" fillId="0" borderId="25" xfId="47" applyProtection="1">
      <alignment horizontal="center"/>
    </xf>
    <xf numFmtId="0" fontId="7" fillId="0" borderId="20" xfId="49" applyNumberFormat="1" applyProtection="1">
      <alignment horizontal="left" wrapText="1" indent="2"/>
    </xf>
    <xf numFmtId="49" fontId="7" fillId="0" borderId="16" xfId="51" applyProtection="1">
      <alignment horizontal="center"/>
    </xf>
    <xf numFmtId="0" fontId="7" fillId="0" borderId="15" xfId="53" applyNumberFormat="1" applyProtection="1"/>
    <xf numFmtId="0" fontId="7" fillId="2" borderId="15" xfId="54" applyNumberFormat="1" applyProtection="1"/>
    <xf numFmtId="0" fontId="7" fillId="2" borderId="1" xfId="56" applyNumberFormat="1" applyProtection="1"/>
    <xf numFmtId="0" fontId="7" fillId="0" borderId="1" xfId="57" applyNumberFormat="1" applyProtection="1">
      <alignment horizontal="left" wrapText="1"/>
    </xf>
    <xf numFmtId="49" fontId="7" fillId="0" borderId="1" xfId="58" applyProtection="1">
      <alignment horizontal="center" wrapText="1"/>
    </xf>
    <xf numFmtId="49" fontId="7" fillId="0" borderId="1" xfId="59" applyProtection="1">
      <alignment horizontal="center"/>
    </xf>
    <xf numFmtId="0" fontId="7" fillId="0" borderId="2" xfId="60" applyNumberFormat="1" applyProtection="1">
      <alignment horizontal="left"/>
    </xf>
    <xf numFmtId="49" fontId="7" fillId="0" borderId="2" xfId="61" applyProtection="1"/>
    <xf numFmtId="0" fontId="7" fillId="0" borderId="2" xfId="62" applyNumberFormat="1" applyProtection="1"/>
    <xf numFmtId="0" fontId="4" fillId="0" borderId="2" xfId="63" applyNumberFormat="1" applyProtection="1"/>
    <xf numFmtId="0" fontId="7" fillId="0" borderId="29" xfId="64" applyNumberFormat="1" applyProtection="1">
      <alignment horizontal="left" wrapText="1"/>
    </xf>
    <xf numFmtId="49" fontId="7" fillId="0" borderId="19" xfId="65" applyProtection="1">
      <alignment horizontal="center" wrapText="1"/>
    </xf>
    <xf numFmtId="4" fontId="7" fillId="0" borderId="30" xfId="66" applyProtection="1">
      <alignment horizontal="right"/>
    </xf>
    <xf numFmtId="4" fontId="7" fillId="0" borderId="31" xfId="67" applyProtection="1">
      <alignment horizontal="right"/>
    </xf>
    <xf numFmtId="49" fontId="7" fillId="0" borderId="20" xfId="70" applyProtection="1">
      <alignment horizontal="center"/>
    </xf>
    <xf numFmtId="0" fontId="7" fillId="0" borderId="31" xfId="71" applyNumberFormat="1" applyProtection="1">
      <alignment horizontal="left" wrapText="1" indent="2"/>
    </xf>
    <xf numFmtId="49" fontId="7" fillId="0" borderId="30" xfId="73" applyProtection="1">
      <alignment horizontal="center"/>
    </xf>
    <xf numFmtId="0" fontId="7" fillId="0" borderId="12" xfId="75" applyNumberFormat="1" applyProtection="1"/>
    <xf numFmtId="0" fontId="7" fillId="0" borderId="34" xfId="76" applyNumberFormat="1" applyProtection="1"/>
    <xf numFmtId="0" fontId="1" fillId="0" borderId="35" xfId="77" applyNumberFormat="1" applyProtection="1">
      <alignment horizontal="left" wrapText="1"/>
    </xf>
    <xf numFmtId="49" fontId="7" fillId="0" borderId="37" xfId="79" applyProtection="1">
      <alignment horizontal="center" wrapText="1"/>
    </xf>
    <xf numFmtId="4" fontId="7" fillId="0" borderId="19" xfId="80" applyProtection="1">
      <alignment horizontal="right"/>
    </xf>
    <xf numFmtId="4" fontId="7" fillId="0" borderId="38" xfId="81" applyProtection="1">
      <alignment horizontal="right"/>
    </xf>
    <xf numFmtId="0" fontId="4" fillId="0" borderId="15" xfId="83" applyNumberFormat="1" applyProtection="1"/>
    <xf numFmtId="0" fontId="4" fillId="0" borderId="13" xfId="84" applyNumberFormat="1" applyProtection="1"/>
    <xf numFmtId="0" fontId="1" fillId="0" borderId="2" xfId="87" applyNumberFormat="1" applyProtection="1"/>
    <xf numFmtId="0" fontId="7" fillId="0" borderId="22" xfId="89" applyNumberFormat="1" applyProtection="1">
      <alignment horizontal="left" wrapText="1"/>
    </xf>
    <xf numFmtId="0" fontId="4" fillId="0" borderId="24" xfId="91" applyNumberFormat="1" applyProtection="1"/>
    <xf numFmtId="0" fontId="4" fillId="0" borderId="25" xfId="92" applyNumberFormat="1" applyProtection="1"/>
    <xf numFmtId="0" fontId="7" fillId="0" borderId="29" xfId="93" applyNumberFormat="1" applyProtection="1">
      <alignment horizontal="left" wrapText="1" indent="1"/>
    </xf>
    <xf numFmtId="0" fontId="7" fillId="0" borderId="22" xfId="96" applyNumberFormat="1" applyProtection="1">
      <alignment horizontal="left" wrapText="1" indent="2"/>
    </xf>
    <xf numFmtId="0" fontId="7" fillId="0" borderId="39" xfId="98" applyNumberFormat="1" applyProtection="1">
      <alignment horizontal="left" wrapText="1" indent="2"/>
    </xf>
    <xf numFmtId="49" fontId="7" fillId="0" borderId="30" xfId="100" applyProtection="1">
      <alignment horizontal="center" shrinkToFit="1"/>
    </xf>
    <xf numFmtId="0" fontId="7" fillId="0" borderId="16" xfId="103" applyNumberFormat="1" applyProtection="1">
      <alignment horizontal="center" vertical="top" wrapText="1"/>
    </xf>
    <xf numFmtId="49" fontId="7" fillId="0" borderId="16" xfId="105" applyProtection="1">
      <alignment horizontal="center" vertical="top" wrapText="1"/>
    </xf>
    <xf numFmtId="0" fontId="1" fillId="0" borderId="41" xfId="106" applyNumberFormat="1" applyProtection="1"/>
    <xf numFmtId="49" fontId="1" fillId="0" borderId="18" xfId="107" applyProtection="1">
      <alignment horizontal="center"/>
    </xf>
    <xf numFmtId="0" fontId="10" fillId="0" borderId="8" xfId="108" applyNumberFormat="1" applyProtection="1"/>
    <xf numFmtId="49" fontId="12" fillId="0" borderId="42" xfId="109" applyProtection="1">
      <alignment horizontal="left" vertical="center" wrapText="1"/>
    </xf>
    <xf numFmtId="49" fontId="1" fillId="0" borderId="27" xfId="110" applyProtection="1">
      <alignment horizontal="center" vertical="center" wrapText="1"/>
    </xf>
    <xf numFmtId="49" fontId="7" fillId="0" borderId="43" xfId="111" applyProtection="1">
      <alignment horizontal="left" vertical="center" wrapText="1" indent="2"/>
    </xf>
    <xf numFmtId="49" fontId="7" fillId="0" borderId="23" xfId="112" applyProtection="1">
      <alignment horizontal="center" vertical="center" wrapText="1"/>
    </xf>
    <xf numFmtId="0" fontId="7" fillId="0" borderId="24" xfId="113" applyNumberFormat="1" applyProtection="1"/>
    <xf numFmtId="4" fontId="7" fillId="0" borderId="24" xfId="114" applyProtection="1">
      <alignment horizontal="right"/>
    </xf>
    <xf numFmtId="4" fontId="7" fillId="0" borderId="25" xfId="115" applyProtection="1">
      <alignment horizontal="right"/>
    </xf>
    <xf numFmtId="49" fontId="7" fillId="0" borderId="39" xfId="116" applyProtection="1">
      <alignment horizontal="left" vertical="center" wrapText="1" indent="3"/>
    </xf>
    <xf numFmtId="49" fontId="7" fillId="0" borderId="33" xfId="117" applyProtection="1">
      <alignment horizontal="center" vertical="center" wrapText="1"/>
    </xf>
    <xf numFmtId="49" fontId="7" fillId="0" borderId="42" xfId="118" applyProtection="1">
      <alignment horizontal="left" vertical="center" wrapText="1" indent="3"/>
    </xf>
    <xf numFmtId="49" fontId="7" fillId="0" borderId="27" xfId="119" applyProtection="1">
      <alignment horizontal="center" vertical="center" wrapText="1"/>
    </xf>
    <xf numFmtId="49" fontId="7" fillId="0" borderId="44" xfId="120" applyProtection="1">
      <alignment horizontal="left" vertical="center" wrapText="1" indent="3"/>
    </xf>
    <xf numFmtId="0" fontId="12" fillId="0" borderId="41" xfId="121" applyNumberFormat="1" applyProtection="1">
      <alignment horizontal="left" vertical="center" wrapText="1"/>
    </xf>
    <xf numFmtId="49" fontId="7" fillId="0" borderId="45" xfId="122" applyProtection="1">
      <alignment horizontal="center" vertical="center" wrapText="1"/>
    </xf>
    <xf numFmtId="4" fontId="7" fillId="0" borderId="4" xfId="123" applyProtection="1">
      <alignment horizontal="right"/>
    </xf>
    <xf numFmtId="4" fontId="7" fillId="0" borderId="46" xfId="124" applyProtection="1">
      <alignment horizontal="right"/>
    </xf>
    <xf numFmtId="0" fontId="11" fillId="0" borderId="13" xfId="125" applyNumberFormat="1" applyProtection="1">
      <alignment horizontal="center" vertical="center" textRotation="90" wrapText="1"/>
    </xf>
    <xf numFmtId="49" fontId="7" fillId="0" borderId="13" xfId="126" applyProtection="1">
      <alignment horizontal="left" vertical="center" wrapText="1" indent="3"/>
    </xf>
    <xf numFmtId="49" fontId="7" fillId="0" borderId="15" xfId="127" applyProtection="1">
      <alignment horizontal="center" vertical="center" wrapText="1"/>
    </xf>
    <xf numFmtId="4" fontId="7" fillId="0" borderId="15" xfId="128" applyProtection="1">
      <alignment horizontal="right"/>
    </xf>
    <xf numFmtId="0" fontId="7" fillId="0" borderId="1" xfId="129" applyNumberFormat="1" applyProtection="1">
      <alignment vertical="center"/>
    </xf>
    <xf numFmtId="49" fontId="7" fillId="0" borderId="1" xfId="130" applyProtection="1">
      <alignment horizontal="left" vertical="center" wrapText="1" indent="3"/>
    </xf>
    <xf numFmtId="49" fontId="7" fillId="0" borderId="1" xfId="131" applyProtection="1">
      <alignment horizontal="center" vertical="center" wrapText="1"/>
    </xf>
    <xf numFmtId="4" fontId="7" fillId="0" borderId="1" xfId="132" applyProtection="1">
      <alignment horizontal="right" shrinkToFit="1"/>
    </xf>
    <xf numFmtId="0" fontId="11" fillId="0" borderId="2" xfId="133" applyNumberFormat="1" applyProtection="1">
      <alignment horizontal="center" vertical="center" textRotation="90" wrapText="1"/>
    </xf>
    <xf numFmtId="49" fontId="7" fillId="0" borderId="2" xfId="134" applyProtection="1">
      <alignment horizontal="left" vertical="center" wrapText="1" indent="3"/>
    </xf>
    <xf numFmtId="49" fontId="7" fillId="0" borderId="2" xfId="135" applyProtection="1">
      <alignment horizontal="center" vertical="center" wrapText="1"/>
    </xf>
    <xf numFmtId="4" fontId="7" fillId="0" borderId="2" xfId="136" applyProtection="1">
      <alignment horizontal="right"/>
    </xf>
    <xf numFmtId="49" fontId="1" fillId="0" borderId="18" xfId="137" applyProtection="1">
      <alignment horizontal="center" vertical="center" wrapText="1"/>
    </xf>
    <xf numFmtId="0" fontId="7" fillId="0" borderId="25" xfId="138" applyNumberFormat="1" applyProtection="1"/>
    <xf numFmtId="0" fontId="11" fillId="0" borderId="13" xfId="139" applyNumberFormat="1" applyProtection="1">
      <alignment horizontal="center" vertical="center" textRotation="90"/>
    </xf>
    <xf numFmtId="0" fontId="11" fillId="0" borderId="2" xfId="140" applyNumberFormat="1" applyProtection="1">
      <alignment horizontal="center" vertical="center" textRotation="90"/>
    </xf>
    <xf numFmtId="49" fontId="12" fillId="0" borderId="41" xfId="142" applyProtection="1">
      <alignment horizontal="left" vertical="center" wrapText="1"/>
    </xf>
    <xf numFmtId="0" fontId="1" fillId="0" borderId="18" xfId="144" applyNumberFormat="1" applyProtection="1">
      <alignment horizontal="center" vertical="center"/>
    </xf>
    <xf numFmtId="0" fontId="7" fillId="0" borderId="42" xfId="145" applyNumberFormat="1" applyProtection="1">
      <alignment horizontal="left" vertical="center" wrapText="1"/>
    </xf>
    <xf numFmtId="0" fontId="7" fillId="0" borderId="23" xfId="146" applyNumberFormat="1" applyProtection="1">
      <alignment horizontal="center" vertical="center"/>
    </xf>
    <xf numFmtId="0" fontId="7" fillId="0" borderId="33" xfId="147" applyNumberFormat="1" applyProtection="1">
      <alignment horizontal="center" vertical="center"/>
    </xf>
    <xf numFmtId="0" fontId="7" fillId="0" borderId="27" xfId="148" applyNumberFormat="1" applyProtection="1">
      <alignment horizontal="center" vertical="center"/>
    </xf>
    <xf numFmtId="0" fontId="7" fillId="0" borderId="44" xfId="149" applyNumberFormat="1" applyProtection="1">
      <alignment horizontal="left" vertical="center" wrapText="1"/>
    </xf>
    <xf numFmtId="0" fontId="1" fillId="0" borderId="27" xfId="150" applyNumberFormat="1" applyProtection="1">
      <alignment horizontal="center" vertical="center"/>
    </xf>
    <xf numFmtId="0" fontId="7" fillId="0" borderId="45" xfId="151" applyNumberFormat="1" applyProtection="1">
      <alignment horizontal="center" vertical="center"/>
    </xf>
    <xf numFmtId="49" fontId="1" fillId="0" borderId="18" xfId="152" applyProtection="1">
      <alignment horizontal="center" vertical="center"/>
    </xf>
    <xf numFmtId="49" fontId="7" fillId="0" borderId="42" xfId="153" applyProtection="1">
      <alignment horizontal="left" vertical="center" wrapText="1"/>
    </xf>
    <xf numFmtId="49" fontId="7" fillId="0" borderId="23" xfId="154" applyProtection="1">
      <alignment horizontal="center" vertical="center"/>
    </xf>
    <xf numFmtId="49" fontId="7" fillId="0" borderId="33" xfId="155" applyProtection="1">
      <alignment horizontal="center" vertical="center"/>
    </xf>
    <xf numFmtId="49" fontId="7" fillId="0" borderId="27" xfId="156" applyProtection="1">
      <alignment horizontal="center" vertical="center"/>
    </xf>
    <xf numFmtId="49" fontId="7" fillId="0" borderId="44" xfId="157" applyProtection="1">
      <alignment horizontal="left" vertical="center" wrapText="1"/>
    </xf>
    <xf numFmtId="49" fontId="7" fillId="0" borderId="45" xfId="158" applyProtection="1">
      <alignment horizontal="center" vertical="center"/>
    </xf>
    <xf numFmtId="49" fontId="7" fillId="0" borderId="1" xfId="161" applyProtection="1">
      <alignment horizontal="left"/>
    </xf>
    <xf numFmtId="0" fontId="13" fillId="0" borderId="2" xfId="164" applyNumberFormat="1" applyProtection="1">
      <alignment wrapText="1"/>
    </xf>
    <xf numFmtId="0" fontId="13" fillId="0" borderId="13" xfId="166" applyNumberFormat="1" applyProtection="1">
      <alignment wrapText="1"/>
    </xf>
    <xf numFmtId="0" fontId="7" fillId="0" borderId="13" xfId="167" applyNumberFormat="1" applyProtection="1"/>
    <xf numFmtId="0" fontId="17" fillId="0" borderId="1" xfId="5" applyNumberFormat="1" applyFont="1" applyProtection="1"/>
    <xf numFmtId="49" fontId="20" fillId="0" borderId="22" xfId="44" applyNumberFormat="1" applyFont="1" applyAlignment="1" applyProtection="1">
      <alignment horizontal="center" vertical="center" wrapText="1"/>
    </xf>
    <xf numFmtId="0" fontId="4" fillId="0" borderId="1" xfId="5" applyNumberFormat="1" applyAlignment="1" applyProtection="1">
      <alignment horizontal="center" wrapText="1"/>
    </xf>
    <xf numFmtId="0" fontId="16" fillId="0" borderId="47" xfId="1" applyNumberFormat="1" applyFont="1" applyBorder="1" applyAlignment="1" applyProtection="1">
      <alignment horizontal="center" wrapText="1"/>
    </xf>
    <xf numFmtId="49" fontId="19" fillId="0" borderId="24" xfId="36" applyFont="1" applyBorder="1" applyAlignment="1" applyProtection="1">
      <alignment horizontal="center" vertical="center" wrapText="1"/>
    </xf>
    <xf numFmtId="49" fontId="7" fillId="0" borderId="30" xfId="36" applyBorder="1" applyAlignment="1" applyProtection="1">
      <alignment horizontal="center" vertical="center" wrapText="1"/>
    </xf>
    <xf numFmtId="49" fontId="7" fillId="0" borderId="24" xfId="36" applyBorder="1" applyAlignment="1" applyProtection="1">
      <alignment horizontal="center" vertical="center" wrapText="1"/>
    </xf>
    <xf numFmtId="49" fontId="7" fillId="0" borderId="16" xfId="36" applyProtection="1">
      <alignment horizontal="center" vertical="center" wrapText="1"/>
    </xf>
    <xf numFmtId="49" fontId="7" fillId="0" borderId="16" xfId="36" applyProtection="1">
      <alignment horizontal="center" vertical="center" wrapText="1"/>
      <protection locked="0"/>
    </xf>
    <xf numFmtId="0" fontId="18" fillId="0" borderId="1" xfId="1" applyNumberFormat="1" applyFont="1" applyAlignment="1" applyProtection="1">
      <alignment horizontal="center"/>
    </xf>
    <xf numFmtId="0" fontId="18" fillId="0" borderId="1" xfId="86" applyNumberFormat="1" applyFont="1" applyAlignment="1" applyProtection="1">
      <alignment horizontal="center" wrapText="1"/>
    </xf>
    <xf numFmtId="0" fontId="7" fillId="0" borderId="16" xfId="104" applyNumberFormat="1" applyProtection="1">
      <alignment horizontal="center" vertical="top"/>
    </xf>
    <xf numFmtId="0" fontId="7" fillId="0" borderId="16" xfId="104" applyProtection="1">
      <alignment horizontal="center" vertical="top"/>
      <protection locked="0"/>
    </xf>
    <xf numFmtId="0" fontId="7" fillId="0" borderId="16" xfId="103" applyNumberFormat="1" applyProtection="1">
      <alignment horizontal="center" vertical="top" wrapText="1"/>
    </xf>
    <xf numFmtId="0" fontId="7" fillId="0" borderId="16" xfId="103" applyProtection="1">
      <alignment horizontal="center" vertical="top" wrapText="1"/>
      <protection locked="0"/>
    </xf>
    <xf numFmtId="0" fontId="7" fillId="0" borderId="2" xfId="160" applyNumberFormat="1" applyProtection="1">
      <alignment horizontal="center"/>
    </xf>
    <xf numFmtId="0" fontId="7" fillId="0" borderId="2" xfId="160" applyProtection="1">
      <alignment horizontal="center"/>
      <protection locked="0"/>
    </xf>
    <xf numFmtId="49" fontId="7" fillId="0" borderId="13" xfId="163" applyProtection="1">
      <alignment horizontal="center"/>
    </xf>
    <xf numFmtId="49" fontId="7" fillId="0" borderId="13" xfId="163" applyProtection="1">
      <alignment horizontal="center"/>
      <protection locked="0"/>
    </xf>
    <xf numFmtId="0" fontId="7" fillId="0" borderId="13" xfId="162" applyNumberFormat="1" applyProtection="1">
      <alignment horizontal="center"/>
    </xf>
    <xf numFmtId="0" fontId="7" fillId="0" borderId="13" xfId="162" applyProtection="1">
      <alignment horizontal="center"/>
      <protection locked="0"/>
    </xf>
    <xf numFmtId="49" fontId="7" fillId="0" borderId="2" xfId="159" applyProtection="1">
      <alignment horizontal="center"/>
    </xf>
    <xf numFmtId="49" fontId="7" fillId="0" borderId="2" xfId="159" applyProtection="1">
      <alignment horizontal="center"/>
      <protection locked="0"/>
    </xf>
    <xf numFmtId="49" fontId="7" fillId="0" borderId="2" xfId="61" applyProtection="1"/>
    <xf numFmtId="49" fontId="7" fillId="0" borderId="2" xfId="61" applyProtection="1">
      <protection locked="0"/>
    </xf>
    <xf numFmtId="0" fontId="13" fillId="0" borderId="16" xfId="165" applyNumberFormat="1" applyProtection="1">
      <alignment wrapText="1"/>
    </xf>
    <xf numFmtId="0" fontId="13" fillId="0" borderId="16" xfId="165" applyProtection="1">
      <alignment wrapText="1"/>
      <protection locked="0"/>
    </xf>
    <xf numFmtId="0" fontId="11" fillId="0" borderId="40" xfId="102" applyNumberFormat="1" applyProtection="1">
      <alignment horizontal="center" vertical="center" textRotation="90" wrapText="1"/>
    </xf>
    <xf numFmtId="0" fontId="11" fillId="0" borderId="40" xfId="102" applyProtection="1">
      <alignment horizontal="center" vertical="center" textRotation="90" wrapText="1"/>
      <protection locked="0"/>
    </xf>
    <xf numFmtId="0" fontId="11" fillId="0" borderId="40" xfId="141" applyNumberFormat="1" applyProtection="1">
      <alignment horizontal="center" vertical="center" textRotation="90"/>
    </xf>
    <xf numFmtId="0" fontId="11" fillId="0" borderId="40" xfId="141" applyProtection="1">
      <alignment horizontal="center" vertical="center" textRotation="90"/>
      <protection locked="0"/>
    </xf>
    <xf numFmtId="0" fontId="11" fillId="0" borderId="16" xfId="143" applyNumberFormat="1" applyProtection="1">
      <alignment horizontal="center" vertical="center" textRotation="90"/>
    </xf>
    <xf numFmtId="0" fontId="11" fillId="0" borderId="16" xfId="143" applyProtection="1">
      <alignment horizontal="center" vertical="center" textRotation="90"/>
      <protection locked="0"/>
    </xf>
  </cellXfs>
  <cellStyles count="175">
    <cellStyle name="br" xfId="170" xr:uid="{00000000-0005-0000-0000-0000AA000000}"/>
    <cellStyle name="col" xfId="169" xr:uid="{00000000-0005-0000-0000-0000A9000000}"/>
    <cellStyle name="style0" xfId="171" xr:uid="{00000000-0005-0000-0000-0000AB000000}"/>
    <cellStyle name="td" xfId="172" xr:uid="{00000000-0005-0000-0000-0000AC000000}"/>
    <cellStyle name="tr" xfId="168" xr:uid="{00000000-0005-0000-0000-0000A8000000}"/>
    <cellStyle name="xl100" xfId="81" xr:uid="{00000000-0005-0000-0000-000051000000}"/>
    <cellStyle name="xl101" xfId="68" xr:uid="{00000000-0005-0000-0000-000044000000}"/>
    <cellStyle name="xl102" xfId="82" xr:uid="{00000000-0005-0000-0000-000052000000}"/>
    <cellStyle name="xl103" xfId="74" xr:uid="{00000000-0005-0000-0000-00004A000000}"/>
    <cellStyle name="xl104" xfId="84" xr:uid="{00000000-0005-0000-0000-000054000000}"/>
    <cellStyle name="xl105" xfId="62" xr:uid="{00000000-0005-0000-0000-00003E000000}"/>
    <cellStyle name="xl106" xfId="63" xr:uid="{00000000-0005-0000-0000-00003F000000}"/>
    <cellStyle name="xl107" xfId="87" xr:uid="{00000000-0005-0000-0000-000057000000}"/>
    <cellStyle name="xl108" xfId="89" xr:uid="{00000000-0005-0000-0000-000059000000}"/>
    <cellStyle name="xl109" xfId="93" xr:uid="{00000000-0005-0000-0000-00005D000000}"/>
    <cellStyle name="xl110" xfId="96" xr:uid="{00000000-0005-0000-0000-000060000000}"/>
    <cellStyle name="xl111" xfId="98" xr:uid="{00000000-0005-0000-0000-000062000000}"/>
    <cellStyle name="xl112" xfId="85" xr:uid="{00000000-0005-0000-0000-000055000000}"/>
    <cellStyle name="xl113" xfId="88" xr:uid="{00000000-0005-0000-0000-000058000000}"/>
    <cellStyle name="xl114" xfId="94" xr:uid="{00000000-0005-0000-0000-00005E000000}"/>
    <cellStyle name="xl115" xfId="99" xr:uid="{00000000-0005-0000-0000-000063000000}"/>
    <cellStyle name="xl116" xfId="86" xr:uid="{00000000-0005-0000-0000-000056000000}"/>
    <cellStyle name="xl117" xfId="100" xr:uid="{00000000-0005-0000-0000-000064000000}"/>
    <cellStyle name="xl118" xfId="90" xr:uid="{00000000-0005-0000-0000-00005A000000}"/>
    <cellStyle name="xl119" xfId="95" xr:uid="{00000000-0005-0000-0000-00005F000000}"/>
    <cellStyle name="xl120" xfId="97" xr:uid="{00000000-0005-0000-0000-000061000000}"/>
    <cellStyle name="xl121" xfId="101" xr:uid="{00000000-0005-0000-0000-000065000000}"/>
    <cellStyle name="xl122" xfId="91" xr:uid="{00000000-0005-0000-0000-00005B000000}"/>
    <cellStyle name="xl123" xfId="92" xr:uid="{00000000-0005-0000-0000-00005C000000}"/>
    <cellStyle name="xl124" xfId="102" xr:uid="{00000000-0005-0000-0000-000066000000}"/>
    <cellStyle name="xl125" xfId="125" xr:uid="{00000000-0005-0000-0000-00007D000000}"/>
    <cellStyle name="xl126" xfId="129" xr:uid="{00000000-0005-0000-0000-000081000000}"/>
    <cellStyle name="xl127" xfId="133" xr:uid="{00000000-0005-0000-0000-000085000000}"/>
    <cellStyle name="xl128" xfId="139" xr:uid="{00000000-0005-0000-0000-00008B000000}"/>
    <cellStyle name="xl129" xfId="140" xr:uid="{00000000-0005-0000-0000-00008C000000}"/>
    <cellStyle name="xl130" xfId="141" xr:uid="{00000000-0005-0000-0000-00008D000000}"/>
    <cellStyle name="xl131" xfId="143" xr:uid="{00000000-0005-0000-0000-00008F000000}"/>
    <cellStyle name="xl132" xfId="164" xr:uid="{00000000-0005-0000-0000-0000A4000000}"/>
    <cellStyle name="xl133" xfId="166" xr:uid="{00000000-0005-0000-0000-0000A6000000}"/>
    <cellStyle name="xl134" xfId="103" xr:uid="{00000000-0005-0000-0000-000067000000}"/>
    <cellStyle name="xl135" xfId="106" xr:uid="{00000000-0005-0000-0000-00006A000000}"/>
    <cellStyle name="xl136" xfId="109" xr:uid="{00000000-0005-0000-0000-00006D000000}"/>
    <cellStyle name="xl137" xfId="111" xr:uid="{00000000-0005-0000-0000-00006F000000}"/>
    <cellStyle name="xl138" xfId="116" xr:uid="{00000000-0005-0000-0000-000074000000}"/>
    <cellStyle name="xl139" xfId="118" xr:uid="{00000000-0005-0000-0000-000076000000}"/>
    <cellStyle name="xl140" xfId="120" xr:uid="{00000000-0005-0000-0000-000078000000}"/>
    <cellStyle name="xl141" xfId="121" xr:uid="{00000000-0005-0000-0000-000079000000}"/>
    <cellStyle name="xl142" xfId="126" xr:uid="{00000000-0005-0000-0000-00007E000000}"/>
    <cellStyle name="xl143" xfId="130" xr:uid="{00000000-0005-0000-0000-000082000000}"/>
    <cellStyle name="xl144" xfId="134" xr:uid="{00000000-0005-0000-0000-000086000000}"/>
    <cellStyle name="xl145" xfId="142" xr:uid="{00000000-0005-0000-0000-00008E000000}"/>
    <cellStyle name="xl146" xfId="145" xr:uid="{00000000-0005-0000-0000-000091000000}"/>
    <cellStyle name="xl147" xfId="149" xr:uid="{00000000-0005-0000-0000-000095000000}"/>
    <cellStyle name="xl148" xfId="153" xr:uid="{00000000-0005-0000-0000-000099000000}"/>
    <cellStyle name="xl149" xfId="157" xr:uid="{00000000-0005-0000-0000-00009D000000}"/>
    <cellStyle name="xl150" xfId="107" xr:uid="{00000000-0005-0000-0000-00006B000000}"/>
    <cellStyle name="xl151" xfId="110" xr:uid="{00000000-0005-0000-0000-00006E000000}"/>
    <cellStyle name="xl152" xfId="112" xr:uid="{00000000-0005-0000-0000-000070000000}"/>
    <cellStyle name="xl153" xfId="117" xr:uid="{00000000-0005-0000-0000-000075000000}"/>
    <cellStyle name="xl154" xfId="119" xr:uid="{00000000-0005-0000-0000-000077000000}"/>
    <cellStyle name="xl155" xfId="122" xr:uid="{00000000-0005-0000-0000-00007A000000}"/>
    <cellStyle name="xl156" xfId="127" xr:uid="{00000000-0005-0000-0000-00007F000000}"/>
    <cellStyle name="xl157" xfId="131" xr:uid="{00000000-0005-0000-0000-000083000000}"/>
    <cellStyle name="xl158" xfId="135" xr:uid="{00000000-0005-0000-0000-000087000000}"/>
    <cellStyle name="xl159" xfId="137" xr:uid="{00000000-0005-0000-0000-000089000000}"/>
    <cellStyle name="xl160" xfId="144" xr:uid="{00000000-0005-0000-0000-000090000000}"/>
    <cellStyle name="xl161" xfId="146" xr:uid="{00000000-0005-0000-0000-000092000000}"/>
    <cellStyle name="xl162" xfId="147" xr:uid="{00000000-0005-0000-0000-000093000000}"/>
    <cellStyle name="xl163" xfId="148" xr:uid="{00000000-0005-0000-0000-000094000000}"/>
    <cellStyle name="xl164" xfId="150" xr:uid="{00000000-0005-0000-0000-000096000000}"/>
    <cellStyle name="xl165" xfId="151" xr:uid="{00000000-0005-0000-0000-000097000000}"/>
    <cellStyle name="xl166" xfId="152" xr:uid="{00000000-0005-0000-0000-000098000000}"/>
    <cellStyle name="xl167" xfId="154" xr:uid="{00000000-0005-0000-0000-00009A000000}"/>
    <cellStyle name="xl168" xfId="155" xr:uid="{00000000-0005-0000-0000-00009B000000}"/>
    <cellStyle name="xl169" xfId="156" xr:uid="{00000000-0005-0000-0000-00009C000000}"/>
    <cellStyle name="xl170" xfId="158" xr:uid="{00000000-0005-0000-0000-00009E000000}"/>
    <cellStyle name="xl171" xfId="105" xr:uid="{00000000-0005-0000-0000-000069000000}"/>
    <cellStyle name="xl172" xfId="113" xr:uid="{00000000-0005-0000-0000-000071000000}"/>
    <cellStyle name="xl173" xfId="123" xr:uid="{00000000-0005-0000-0000-00007B000000}"/>
    <cellStyle name="xl174" xfId="128" xr:uid="{00000000-0005-0000-0000-000080000000}"/>
    <cellStyle name="xl175" xfId="132" xr:uid="{00000000-0005-0000-0000-000084000000}"/>
    <cellStyle name="xl176" xfId="136" xr:uid="{00000000-0005-0000-0000-000088000000}"/>
    <cellStyle name="xl177" xfId="159" xr:uid="{00000000-0005-0000-0000-00009F000000}"/>
    <cellStyle name="xl178" xfId="162" xr:uid="{00000000-0005-0000-0000-0000A2000000}"/>
    <cellStyle name="xl179" xfId="167" xr:uid="{00000000-0005-0000-0000-0000A7000000}"/>
    <cellStyle name="xl180" xfId="160" xr:uid="{00000000-0005-0000-0000-0000A0000000}"/>
    <cellStyle name="xl181" xfId="163" xr:uid="{00000000-0005-0000-0000-0000A3000000}"/>
    <cellStyle name="xl182" xfId="161" xr:uid="{00000000-0005-0000-0000-0000A1000000}"/>
    <cellStyle name="xl183" xfId="114" xr:uid="{00000000-0005-0000-0000-000072000000}"/>
    <cellStyle name="xl184" xfId="104" xr:uid="{00000000-0005-0000-0000-000068000000}"/>
    <cellStyle name="xl185" xfId="115" xr:uid="{00000000-0005-0000-0000-000073000000}"/>
    <cellStyle name="xl186" xfId="124" xr:uid="{00000000-0005-0000-0000-00007C000000}"/>
    <cellStyle name="xl187" xfId="138" xr:uid="{00000000-0005-0000-0000-00008A000000}"/>
    <cellStyle name="xl188" xfId="165" xr:uid="{00000000-0005-0000-0000-0000A5000000}"/>
    <cellStyle name="xl189" xfId="108" xr:uid="{00000000-0005-0000-0000-00006C000000}"/>
    <cellStyle name="xl21" xfId="173" xr:uid="{00000000-0005-0000-0000-0000AD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9" xr:uid="{00000000-0005-0000-0000-000013000000}"/>
    <cellStyle name="xl26" xfId="34" xr:uid="{00000000-0005-0000-0000-000022000000}"/>
    <cellStyle name="xl27" xfId="5" xr:uid="{00000000-0005-0000-0000-000005000000}"/>
    <cellStyle name="xl28" xfId="36" xr:uid="{00000000-0005-0000-0000-000024000000}"/>
    <cellStyle name="xl29" xfId="38" xr:uid="{00000000-0005-0000-0000-000026000000}"/>
    <cellStyle name="xl30" xfId="44" xr:uid="{00000000-0005-0000-0000-00002C000000}"/>
    <cellStyle name="xl31" xfId="49" xr:uid="{00000000-0005-0000-0000-000031000000}"/>
    <cellStyle name="xl32" xfId="7" xr:uid="{00000000-0005-0000-0000-000007000000}"/>
    <cellStyle name="xl33" xfId="13" xr:uid="{00000000-0005-0000-0000-00000D000000}"/>
    <cellStyle name="xl34" xfId="30" xr:uid="{00000000-0005-0000-0000-00001E000000}"/>
    <cellStyle name="xl35" xfId="39" xr:uid="{00000000-0005-0000-0000-000027000000}"/>
    <cellStyle name="xl36" xfId="45" xr:uid="{00000000-0005-0000-0000-00002D000000}"/>
    <cellStyle name="xl37" xfId="50" xr:uid="{00000000-0005-0000-0000-000032000000}"/>
    <cellStyle name="xl38" xfId="174" xr:uid="{00000000-0005-0000-0000-0000AE000000}"/>
    <cellStyle name="xl39" xfId="53" xr:uid="{00000000-0005-0000-0000-000035000000}"/>
    <cellStyle name="xl40" xfId="31" xr:uid="{00000000-0005-0000-0000-00001F000000}"/>
    <cellStyle name="xl41" xfId="23" xr:uid="{00000000-0005-0000-0000-000017000000}"/>
    <cellStyle name="xl42" xfId="40" xr:uid="{00000000-0005-0000-0000-000028000000}"/>
    <cellStyle name="xl43" xfId="46" xr:uid="{00000000-0005-0000-0000-00002E000000}"/>
    <cellStyle name="xl44" xfId="51" xr:uid="{00000000-0005-0000-0000-000033000000}"/>
    <cellStyle name="xl45" xfId="37" xr:uid="{00000000-0005-0000-0000-000025000000}"/>
    <cellStyle name="xl46" xfId="41" xr:uid="{00000000-0005-0000-0000-000029000000}"/>
    <cellStyle name="xl47" xfId="54" xr:uid="{00000000-0005-0000-0000-000036000000}"/>
    <cellStyle name="xl48" xfId="56" xr:uid="{00000000-0005-0000-0000-000038000000}"/>
    <cellStyle name="xl49" xfId="2" xr:uid="{00000000-0005-0000-0000-000002000000}"/>
    <cellStyle name="xl50" xfId="20" xr:uid="{00000000-0005-0000-0000-000014000000}"/>
    <cellStyle name="xl51" xfId="26" xr:uid="{00000000-0005-0000-0000-00001A000000}"/>
    <cellStyle name="xl52" xfId="28" xr:uid="{00000000-0005-0000-0000-00001C000000}"/>
    <cellStyle name="xl53" xfId="9" xr:uid="{00000000-0005-0000-0000-000009000000}"/>
    <cellStyle name="xl54" xfId="14" xr:uid="{00000000-0005-0000-0000-00000E000000}"/>
    <cellStyle name="xl55" xfId="21" xr:uid="{00000000-0005-0000-0000-000015000000}"/>
    <cellStyle name="xl56" xfId="3" xr:uid="{00000000-0005-0000-0000-000003000000}"/>
    <cellStyle name="xl57" xfId="35" xr:uid="{00000000-0005-0000-0000-000023000000}"/>
    <cellStyle name="xl58" xfId="10" xr:uid="{00000000-0005-0000-0000-00000A000000}"/>
    <cellStyle name="xl59" xfId="15" xr:uid="{00000000-0005-0000-0000-00000F000000}"/>
    <cellStyle name="xl60" xfId="22" xr:uid="{00000000-0005-0000-0000-000016000000}"/>
    <cellStyle name="xl61" xfId="25" xr:uid="{00000000-0005-0000-0000-000019000000}"/>
    <cellStyle name="xl62" xfId="27" xr:uid="{00000000-0005-0000-0000-00001B000000}"/>
    <cellStyle name="xl63" xfId="29" xr:uid="{00000000-0005-0000-0000-00001D000000}"/>
    <cellStyle name="xl64" xfId="32" xr:uid="{00000000-0005-0000-0000-000020000000}"/>
    <cellStyle name="xl65" xfId="33" xr:uid="{00000000-0005-0000-0000-000021000000}"/>
    <cellStyle name="xl66" xfId="4" xr:uid="{00000000-0005-0000-0000-000004000000}"/>
    <cellStyle name="xl67" xfId="11" xr:uid="{00000000-0005-0000-0000-00000B000000}"/>
    <cellStyle name="xl68" xfId="16" xr:uid="{00000000-0005-0000-0000-000010000000}"/>
    <cellStyle name="xl69" xfId="42" xr:uid="{00000000-0005-0000-0000-00002A000000}"/>
    <cellStyle name="xl70" xfId="47" xr:uid="{00000000-0005-0000-0000-00002F000000}"/>
    <cellStyle name="xl71" xfId="43" xr:uid="{00000000-0005-0000-0000-00002B000000}"/>
    <cellStyle name="xl72" xfId="48" xr:uid="{00000000-0005-0000-0000-000030000000}"/>
    <cellStyle name="xl73" xfId="52" xr:uid="{00000000-0005-0000-0000-000034000000}"/>
    <cellStyle name="xl74" xfId="55" xr:uid="{00000000-0005-0000-0000-000037000000}"/>
    <cellStyle name="xl75" xfId="6" xr:uid="{00000000-0005-0000-0000-000006000000}"/>
    <cellStyle name="xl76" xfId="17" xr:uid="{00000000-0005-0000-0000-000011000000}"/>
    <cellStyle name="xl77" xfId="24" xr:uid="{00000000-0005-0000-0000-000018000000}"/>
    <cellStyle name="xl78" xfId="18" xr:uid="{00000000-0005-0000-0000-000012000000}"/>
    <cellStyle name="xl79" xfId="57" xr:uid="{00000000-0005-0000-0000-000039000000}"/>
    <cellStyle name="xl80" xfId="60" xr:uid="{00000000-0005-0000-0000-00003C000000}"/>
    <cellStyle name="xl81" xfId="64" xr:uid="{00000000-0005-0000-0000-000040000000}"/>
    <cellStyle name="xl82" xfId="75" xr:uid="{00000000-0005-0000-0000-00004B000000}"/>
    <cellStyle name="xl83" xfId="77" xr:uid="{00000000-0005-0000-0000-00004D000000}"/>
    <cellStyle name="xl84" xfId="71" xr:uid="{00000000-0005-0000-0000-000047000000}"/>
    <cellStyle name="xl85" xfId="58" xr:uid="{00000000-0005-0000-0000-00003A000000}"/>
    <cellStyle name="xl86" xfId="69" xr:uid="{00000000-0005-0000-0000-000045000000}"/>
    <cellStyle name="xl87" xfId="76" xr:uid="{00000000-0005-0000-0000-00004C000000}"/>
    <cellStyle name="xl88" xfId="78" xr:uid="{00000000-0005-0000-0000-00004E000000}"/>
    <cellStyle name="xl89" xfId="72" xr:uid="{00000000-0005-0000-0000-000048000000}"/>
    <cellStyle name="xl90" xfId="83" xr:uid="{00000000-0005-0000-0000-000053000000}"/>
    <cellStyle name="xl91" xfId="59" xr:uid="{00000000-0005-0000-0000-00003B000000}"/>
    <cellStyle name="xl92" xfId="65" xr:uid="{00000000-0005-0000-0000-000041000000}"/>
    <cellStyle name="xl93" xfId="79" xr:uid="{00000000-0005-0000-0000-00004F000000}"/>
    <cellStyle name="xl94" xfId="73" xr:uid="{00000000-0005-0000-0000-000049000000}"/>
    <cellStyle name="xl95" xfId="61" xr:uid="{00000000-0005-0000-0000-00003D000000}"/>
    <cellStyle name="xl96" xfId="66" xr:uid="{00000000-0005-0000-0000-000042000000}"/>
    <cellStyle name="xl97" xfId="80" xr:uid="{00000000-0005-0000-0000-000050000000}"/>
    <cellStyle name="xl98" xfId="67" xr:uid="{00000000-0005-0000-0000-000043000000}"/>
    <cellStyle name="xl99" xfId="70" xr:uid="{00000000-0005-0000-0000-000046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7"/>
  <sheetViews>
    <sheetView topLeftCell="A106" zoomScaleNormal="100" workbookViewId="0">
      <selection activeCell="D6" sqref="D6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2.5703125" style="1" customWidth="1"/>
    <col min="4" max="4" width="13.28515625" style="1" customWidth="1"/>
    <col min="5" max="5" width="13.42578125" style="1" customWidth="1"/>
    <col min="6" max="16384" width="9.140625" style="1"/>
  </cols>
  <sheetData>
    <row r="1" spans="1:5" ht="62.25" customHeight="1" x14ac:dyDescent="0.25">
      <c r="A1" s="3"/>
      <c r="B1" s="3"/>
      <c r="C1" s="117" t="s">
        <v>716</v>
      </c>
      <c r="D1" s="117"/>
      <c r="E1" s="117"/>
    </row>
    <row r="2" spans="1:5" x14ac:dyDescent="0.25">
      <c r="A2" s="3"/>
      <c r="B2" s="3"/>
      <c r="C2" s="3"/>
      <c r="D2" s="3"/>
      <c r="E2" s="115" t="s">
        <v>717</v>
      </c>
    </row>
    <row r="3" spans="1:5" ht="49.5" customHeight="1" x14ac:dyDescent="0.25">
      <c r="A3" s="118" t="s">
        <v>718</v>
      </c>
      <c r="B3" s="118"/>
      <c r="C3" s="118"/>
      <c r="D3" s="118"/>
      <c r="E3" s="118"/>
    </row>
    <row r="4" spans="1:5" ht="11.45" customHeight="1" x14ac:dyDescent="0.25">
      <c r="A4" s="122" t="s">
        <v>0</v>
      </c>
      <c r="B4" s="122" t="s">
        <v>1</v>
      </c>
      <c r="C4" s="119" t="s">
        <v>723</v>
      </c>
      <c r="D4" s="119" t="s">
        <v>721</v>
      </c>
      <c r="E4" s="121" t="s">
        <v>715</v>
      </c>
    </row>
    <row r="5" spans="1:5" ht="140.44999999999999" customHeight="1" thickBot="1" x14ac:dyDescent="0.3">
      <c r="A5" s="123"/>
      <c r="B5" s="123"/>
      <c r="C5" s="120"/>
      <c r="D5" s="120"/>
      <c r="E5" s="120"/>
    </row>
    <row r="6" spans="1:5" ht="21.75" customHeight="1" x14ac:dyDescent="0.25">
      <c r="A6" s="16" t="s">
        <v>18</v>
      </c>
      <c r="B6" s="17" t="s">
        <v>19</v>
      </c>
      <c r="C6" s="18">
        <v>318886618.37</v>
      </c>
      <c r="D6" s="18">
        <v>182758190.12</v>
      </c>
      <c r="E6" s="19">
        <f>D6*100/C6</f>
        <v>57.311338761775211</v>
      </c>
    </row>
    <row r="7" spans="1:5" ht="15" customHeight="1" x14ac:dyDescent="0.25">
      <c r="A7" s="20" t="s">
        <v>21</v>
      </c>
      <c r="B7" s="21"/>
      <c r="C7" s="21"/>
      <c r="D7" s="21"/>
      <c r="E7" s="22"/>
    </row>
    <row r="8" spans="1:5" x14ac:dyDescent="0.25">
      <c r="A8" s="23" t="s">
        <v>22</v>
      </c>
      <c r="B8" s="24" t="s">
        <v>23</v>
      </c>
      <c r="C8" s="18">
        <v>39414237.340000004</v>
      </c>
      <c r="D8" s="18">
        <v>20713102.539999999</v>
      </c>
      <c r="E8" s="19">
        <f t="shared" ref="E8:E68" si="0">D8*100/C8</f>
        <v>52.552336256876046</v>
      </c>
    </row>
    <row r="9" spans="1:5" x14ac:dyDescent="0.25">
      <c r="A9" s="23" t="s">
        <v>24</v>
      </c>
      <c r="B9" s="24" t="s">
        <v>25</v>
      </c>
      <c r="C9" s="18">
        <v>16280700</v>
      </c>
      <c r="D9" s="18">
        <v>8587463.9000000004</v>
      </c>
      <c r="E9" s="19">
        <f t="shared" si="0"/>
        <v>52.746281793780369</v>
      </c>
    </row>
    <row r="10" spans="1:5" x14ac:dyDescent="0.25">
      <c r="A10" s="23" t="s">
        <v>26</v>
      </c>
      <c r="B10" s="24" t="s">
        <v>27</v>
      </c>
      <c r="C10" s="18">
        <v>16280700</v>
      </c>
      <c r="D10" s="18">
        <v>8587463.9000000004</v>
      </c>
      <c r="E10" s="19">
        <f t="shared" si="0"/>
        <v>52.746281793780369</v>
      </c>
    </row>
    <row r="11" spans="1:5" ht="57" x14ac:dyDescent="0.25">
      <c r="A11" s="23" t="s">
        <v>28</v>
      </c>
      <c r="B11" s="24" t="s">
        <v>29</v>
      </c>
      <c r="C11" s="18">
        <v>16000000</v>
      </c>
      <c r="D11" s="18">
        <v>8490349.1199999992</v>
      </c>
      <c r="E11" s="19">
        <f t="shared" si="0"/>
        <v>53.064681999999991</v>
      </c>
    </row>
    <row r="12" spans="1:5" ht="90.75" x14ac:dyDescent="0.25">
      <c r="A12" s="23" t="s">
        <v>30</v>
      </c>
      <c r="B12" s="24" t="s">
        <v>31</v>
      </c>
      <c r="C12" s="18">
        <v>62600</v>
      </c>
      <c r="D12" s="18">
        <v>8441.5</v>
      </c>
      <c r="E12" s="19">
        <f t="shared" si="0"/>
        <v>13.484824281150161</v>
      </c>
    </row>
    <row r="13" spans="1:5" ht="34.5" x14ac:dyDescent="0.25">
      <c r="A13" s="23" t="s">
        <v>32</v>
      </c>
      <c r="B13" s="24" t="s">
        <v>33</v>
      </c>
      <c r="C13" s="18">
        <v>178100</v>
      </c>
      <c r="D13" s="18">
        <v>1723.28</v>
      </c>
      <c r="E13" s="19">
        <f t="shared" si="0"/>
        <v>0.96759124087591242</v>
      </c>
    </row>
    <row r="14" spans="1:5" ht="68.25" x14ac:dyDescent="0.25">
      <c r="A14" s="23" t="s">
        <v>34</v>
      </c>
      <c r="B14" s="24" t="s">
        <v>35</v>
      </c>
      <c r="C14" s="18">
        <v>40000</v>
      </c>
      <c r="D14" s="18">
        <v>86950</v>
      </c>
      <c r="E14" s="19">
        <f t="shared" si="0"/>
        <v>217.375</v>
      </c>
    </row>
    <row r="15" spans="1:5" ht="23.25" x14ac:dyDescent="0.25">
      <c r="A15" s="23" t="s">
        <v>36</v>
      </c>
      <c r="B15" s="24" t="s">
        <v>37</v>
      </c>
      <c r="C15" s="18">
        <v>3229851.7</v>
      </c>
      <c r="D15" s="18">
        <v>2143854.79</v>
      </c>
      <c r="E15" s="19">
        <f t="shared" si="0"/>
        <v>66.376260866714091</v>
      </c>
    </row>
    <row r="16" spans="1:5" ht="23.25" x14ac:dyDescent="0.25">
      <c r="A16" s="23" t="s">
        <v>38</v>
      </c>
      <c r="B16" s="24" t="s">
        <v>39</v>
      </c>
      <c r="C16" s="18">
        <v>3229851.7</v>
      </c>
      <c r="D16" s="18">
        <v>2143854.79</v>
      </c>
      <c r="E16" s="19">
        <f t="shared" si="0"/>
        <v>66.376260866714091</v>
      </c>
    </row>
    <row r="17" spans="1:5" ht="57" x14ac:dyDescent="0.25">
      <c r="A17" s="23" t="s">
        <v>40</v>
      </c>
      <c r="B17" s="24" t="s">
        <v>41</v>
      </c>
      <c r="C17" s="18">
        <v>1468000</v>
      </c>
      <c r="D17" s="18">
        <v>929101.16</v>
      </c>
      <c r="E17" s="19">
        <f t="shared" si="0"/>
        <v>63.290269754768396</v>
      </c>
    </row>
    <row r="18" spans="1:5" ht="68.25" x14ac:dyDescent="0.25">
      <c r="A18" s="23" t="s">
        <v>42</v>
      </c>
      <c r="B18" s="24" t="s">
        <v>43</v>
      </c>
      <c r="C18" s="18">
        <v>13750</v>
      </c>
      <c r="D18" s="18">
        <v>7043.37</v>
      </c>
      <c r="E18" s="19">
        <f t="shared" si="0"/>
        <v>51.224509090909088</v>
      </c>
    </row>
    <row r="19" spans="1:5" ht="57" x14ac:dyDescent="0.25">
      <c r="A19" s="23" t="s">
        <v>44</v>
      </c>
      <c r="B19" s="24" t="s">
        <v>45</v>
      </c>
      <c r="C19" s="18">
        <v>1998101.7</v>
      </c>
      <c r="D19" s="18">
        <v>1400749.92</v>
      </c>
      <c r="E19" s="19">
        <f t="shared" si="0"/>
        <v>70.104035245052842</v>
      </c>
    </row>
    <row r="20" spans="1:5" ht="57" x14ac:dyDescent="0.25">
      <c r="A20" s="23" t="s">
        <v>46</v>
      </c>
      <c r="B20" s="24" t="s">
        <v>47</v>
      </c>
      <c r="C20" s="18">
        <v>-250000</v>
      </c>
      <c r="D20" s="18">
        <v>-193039.66</v>
      </c>
      <c r="E20" s="19">
        <f t="shared" si="0"/>
        <v>77.215863999999996</v>
      </c>
    </row>
    <row r="21" spans="1:5" x14ac:dyDescent="0.25">
      <c r="A21" s="23" t="s">
        <v>48</v>
      </c>
      <c r="B21" s="24" t="s">
        <v>49</v>
      </c>
      <c r="C21" s="18">
        <v>4386000</v>
      </c>
      <c r="D21" s="18">
        <v>2020639.6</v>
      </c>
      <c r="E21" s="19">
        <f t="shared" si="0"/>
        <v>46.070214318285451</v>
      </c>
    </row>
    <row r="22" spans="1:5" ht="23.25" x14ac:dyDescent="0.25">
      <c r="A22" s="23" t="s">
        <v>50</v>
      </c>
      <c r="B22" s="24" t="s">
        <v>51</v>
      </c>
      <c r="C22" s="18">
        <v>4200000</v>
      </c>
      <c r="D22" s="18">
        <v>1891419.94</v>
      </c>
      <c r="E22" s="19">
        <f t="shared" si="0"/>
        <v>45.033808095238093</v>
      </c>
    </row>
    <row r="23" spans="1:5" ht="23.25" x14ac:dyDescent="0.25">
      <c r="A23" s="23" t="s">
        <v>50</v>
      </c>
      <c r="B23" s="24" t="s">
        <v>52</v>
      </c>
      <c r="C23" s="18">
        <v>4200000</v>
      </c>
      <c r="D23" s="18">
        <v>1891419.94</v>
      </c>
      <c r="E23" s="19">
        <f t="shared" si="0"/>
        <v>45.033808095238093</v>
      </c>
    </row>
    <row r="24" spans="1:5" x14ac:dyDescent="0.25">
      <c r="A24" s="23" t="s">
        <v>53</v>
      </c>
      <c r="B24" s="24" t="s">
        <v>54</v>
      </c>
      <c r="C24" s="18">
        <v>161000</v>
      </c>
      <c r="D24" s="18">
        <v>97509.03</v>
      </c>
      <c r="E24" s="19">
        <f t="shared" si="0"/>
        <v>60.564614906832297</v>
      </c>
    </row>
    <row r="25" spans="1:5" x14ac:dyDescent="0.25">
      <c r="A25" s="23" t="s">
        <v>53</v>
      </c>
      <c r="B25" s="24" t="s">
        <v>55</v>
      </c>
      <c r="C25" s="18">
        <v>161000</v>
      </c>
      <c r="D25" s="18">
        <v>97509.03</v>
      </c>
      <c r="E25" s="19">
        <f t="shared" si="0"/>
        <v>60.564614906832297</v>
      </c>
    </row>
    <row r="26" spans="1:5" ht="23.25" x14ac:dyDescent="0.25">
      <c r="A26" s="23" t="s">
        <v>56</v>
      </c>
      <c r="B26" s="24" t="s">
        <v>57</v>
      </c>
      <c r="C26" s="18">
        <v>25000</v>
      </c>
      <c r="D26" s="18">
        <v>31710.63</v>
      </c>
      <c r="E26" s="19">
        <f t="shared" si="0"/>
        <v>126.84251999999999</v>
      </c>
    </row>
    <row r="27" spans="1:5" ht="34.5" x14ac:dyDescent="0.25">
      <c r="A27" s="23" t="s">
        <v>58</v>
      </c>
      <c r="B27" s="24" t="s">
        <v>59</v>
      </c>
      <c r="C27" s="18">
        <v>25000</v>
      </c>
      <c r="D27" s="18">
        <v>31710.63</v>
      </c>
      <c r="E27" s="19">
        <f t="shared" si="0"/>
        <v>126.84251999999999</v>
      </c>
    </row>
    <row r="28" spans="1:5" x14ac:dyDescent="0.25">
      <c r="A28" s="23" t="s">
        <v>60</v>
      </c>
      <c r="B28" s="24" t="s">
        <v>61</v>
      </c>
      <c r="C28" s="18">
        <v>910000</v>
      </c>
      <c r="D28" s="18">
        <v>497913.68</v>
      </c>
      <c r="E28" s="19">
        <f t="shared" si="0"/>
        <v>54.715789010989013</v>
      </c>
    </row>
    <row r="29" spans="1:5" ht="23.25" x14ac:dyDescent="0.25">
      <c r="A29" s="23" t="s">
        <v>62</v>
      </c>
      <c r="B29" s="24" t="s">
        <v>63</v>
      </c>
      <c r="C29" s="18">
        <v>900000</v>
      </c>
      <c r="D29" s="18">
        <v>497913.68</v>
      </c>
      <c r="E29" s="19">
        <f t="shared" si="0"/>
        <v>55.323742222222222</v>
      </c>
    </row>
    <row r="30" spans="1:5" ht="34.5" x14ac:dyDescent="0.25">
      <c r="A30" s="23" t="s">
        <v>64</v>
      </c>
      <c r="B30" s="24" t="s">
        <v>65</v>
      </c>
      <c r="C30" s="18">
        <v>900000</v>
      </c>
      <c r="D30" s="18">
        <v>497913.68</v>
      </c>
      <c r="E30" s="19">
        <f t="shared" si="0"/>
        <v>55.323742222222222</v>
      </c>
    </row>
    <row r="31" spans="1:5" ht="34.5" x14ac:dyDescent="0.25">
      <c r="A31" s="23" t="s">
        <v>66</v>
      </c>
      <c r="B31" s="24" t="s">
        <v>67</v>
      </c>
      <c r="C31" s="18">
        <v>10000</v>
      </c>
      <c r="D31" s="18" t="s">
        <v>20</v>
      </c>
      <c r="E31" s="19"/>
    </row>
    <row r="32" spans="1:5" ht="23.25" x14ac:dyDescent="0.25">
      <c r="A32" s="23" t="s">
        <v>68</v>
      </c>
      <c r="B32" s="24" t="s">
        <v>69</v>
      </c>
      <c r="C32" s="18">
        <v>10000</v>
      </c>
      <c r="D32" s="18" t="s">
        <v>20</v>
      </c>
      <c r="E32" s="19"/>
    </row>
    <row r="33" spans="1:5" ht="34.5" x14ac:dyDescent="0.25">
      <c r="A33" s="23" t="s">
        <v>70</v>
      </c>
      <c r="B33" s="24" t="s">
        <v>71</v>
      </c>
      <c r="C33" s="18">
        <v>1866600</v>
      </c>
      <c r="D33" s="18">
        <v>931516.82</v>
      </c>
      <c r="E33" s="19">
        <f t="shared" si="0"/>
        <v>49.90446908818172</v>
      </c>
    </row>
    <row r="34" spans="1:5" ht="68.25" x14ac:dyDescent="0.25">
      <c r="A34" s="23" t="s">
        <v>72</v>
      </c>
      <c r="B34" s="24" t="s">
        <v>73</v>
      </c>
      <c r="C34" s="18">
        <v>1300000</v>
      </c>
      <c r="D34" s="18">
        <v>692423.69</v>
      </c>
      <c r="E34" s="19">
        <f t="shared" si="0"/>
        <v>53.263360769230772</v>
      </c>
    </row>
    <row r="35" spans="1:5" ht="57" x14ac:dyDescent="0.25">
      <c r="A35" s="23" t="s">
        <v>74</v>
      </c>
      <c r="B35" s="24" t="s">
        <v>75</v>
      </c>
      <c r="C35" s="18">
        <v>1100000</v>
      </c>
      <c r="D35" s="18">
        <v>692423.69</v>
      </c>
      <c r="E35" s="19">
        <f t="shared" si="0"/>
        <v>62.947608181818183</v>
      </c>
    </row>
    <row r="36" spans="1:5" ht="68.25" x14ac:dyDescent="0.25">
      <c r="A36" s="23" t="s">
        <v>76</v>
      </c>
      <c r="B36" s="24" t="s">
        <v>77</v>
      </c>
      <c r="C36" s="18">
        <v>500000</v>
      </c>
      <c r="D36" s="18">
        <v>489891.07</v>
      </c>
      <c r="E36" s="19">
        <f t="shared" si="0"/>
        <v>97.978213999999994</v>
      </c>
    </row>
    <row r="37" spans="1:5" ht="68.25" x14ac:dyDescent="0.25">
      <c r="A37" s="23" t="s">
        <v>78</v>
      </c>
      <c r="B37" s="24" t="s">
        <v>79</v>
      </c>
      <c r="C37" s="18">
        <v>600000</v>
      </c>
      <c r="D37" s="18">
        <v>202532.62</v>
      </c>
      <c r="E37" s="19">
        <f t="shared" si="0"/>
        <v>33.755436666666668</v>
      </c>
    </row>
    <row r="38" spans="1:5" ht="68.25" x14ac:dyDescent="0.25">
      <c r="A38" s="23" t="s">
        <v>80</v>
      </c>
      <c r="B38" s="24" t="s">
        <v>81</v>
      </c>
      <c r="C38" s="18">
        <v>200000</v>
      </c>
      <c r="D38" s="18" t="s">
        <v>20</v>
      </c>
      <c r="E38" s="19"/>
    </row>
    <row r="39" spans="1:5" ht="57" x14ac:dyDescent="0.25">
      <c r="A39" s="23" t="s">
        <v>82</v>
      </c>
      <c r="B39" s="24" t="s">
        <v>83</v>
      </c>
      <c r="C39" s="18">
        <v>200000</v>
      </c>
      <c r="D39" s="18" t="s">
        <v>20</v>
      </c>
      <c r="E39" s="19"/>
    </row>
    <row r="40" spans="1:5" ht="68.25" x14ac:dyDescent="0.25">
      <c r="A40" s="23" t="s">
        <v>84</v>
      </c>
      <c r="B40" s="24" t="s">
        <v>85</v>
      </c>
      <c r="C40" s="18">
        <v>566600</v>
      </c>
      <c r="D40" s="18">
        <v>239093.13</v>
      </c>
      <c r="E40" s="19">
        <f t="shared" si="0"/>
        <v>42.197869749382278</v>
      </c>
    </row>
    <row r="41" spans="1:5" ht="68.25" x14ac:dyDescent="0.25">
      <c r="A41" s="23" t="s">
        <v>86</v>
      </c>
      <c r="B41" s="24" t="s">
        <v>87</v>
      </c>
      <c r="C41" s="18">
        <v>566600</v>
      </c>
      <c r="D41" s="18">
        <v>239093.13</v>
      </c>
      <c r="E41" s="19">
        <f t="shared" si="0"/>
        <v>42.197869749382278</v>
      </c>
    </row>
    <row r="42" spans="1:5" ht="68.25" x14ac:dyDescent="0.25">
      <c r="A42" s="23" t="s">
        <v>88</v>
      </c>
      <c r="B42" s="24" t="s">
        <v>89</v>
      </c>
      <c r="C42" s="18">
        <v>566600</v>
      </c>
      <c r="D42" s="18">
        <v>239093.13</v>
      </c>
      <c r="E42" s="19">
        <f t="shared" si="0"/>
        <v>42.197869749382278</v>
      </c>
    </row>
    <row r="43" spans="1:5" x14ac:dyDescent="0.25">
      <c r="A43" s="23" t="s">
        <v>90</v>
      </c>
      <c r="B43" s="24" t="s">
        <v>91</v>
      </c>
      <c r="C43" s="18">
        <v>119863.46</v>
      </c>
      <c r="D43" s="18">
        <v>75747.89</v>
      </c>
      <c r="E43" s="19">
        <f t="shared" si="0"/>
        <v>63.19514721166901</v>
      </c>
    </row>
    <row r="44" spans="1:5" x14ac:dyDescent="0.25">
      <c r="A44" s="23" t="s">
        <v>92</v>
      </c>
      <c r="B44" s="24" t="s">
        <v>93</v>
      </c>
      <c r="C44" s="18">
        <v>119863.46</v>
      </c>
      <c r="D44" s="18">
        <v>75747.89</v>
      </c>
      <c r="E44" s="19">
        <f t="shared" si="0"/>
        <v>63.19514721166901</v>
      </c>
    </row>
    <row r="45" spans="1:5" ht="23.25" x14ac:dyDescent="0.25">
      <c r="A45" s="23" t="s">
        <v>94</v>
      </c>
      <c r="B45" s="24" t="s">
        <v>95</v>
      </c>
      <c r="C45" s="18">
        <v>87934.35</v>
      </c>
      <c r="D45" s="18">
        <v>28800.48</v>
      </c>
      <c r="E45" s="19">
        <f t="shared" si="0"/>
        <v>32.752252106258815</v>
      </c>
    </row>
    <row r="46" spans="1:5" x14ac:dyDescent="0.25">
      <c r="A46" s="23" t="s">
        <v>96</v>
      </c>
      <c r="B46" s="24" t="s">
        <v>97</v>
      </c>
      <c r="C46" s="18">
        <v>31929.11</v>
      </c>
      <c r="D46" s="18">
        <v>46947.41</v>
      </c>
      <c r="E46" s="19">
        <f t="shared" si="0"/>
        <v>147.03638779784342</v>
      </c>
    </row>
    <row r="47" spans="1:5" x14ac:dyDescent="0.25">
      <c r="A47" s="23" t="s">
        <v>98</v>
      </c>
      <c r="B47" s="24" t="s">
        <v>99</v>
      </c>
      <c r="C47" s="18" t="s">
        <v>20</v>
      </c>
      <c r="D47" s="18">
        <v>46947.41</v>
      </c>
      <c r="E47" s="19" t="e">
        <f t="shared" si="0"/>
        <v>#VALUE!</v>
      </c>
    </row>
    <row r="48" spans="1:5" ht="23.25" x14ac:dyDescent="0.25">
      <c r="A48" s="23" t="s">
        <v>100</v>
      </c>
      <c r="B48" s="24" t="s">
        <v>101</v>
      </c>
      <c r="C48" s="18">
        <v>10825222.18</v>
      </c>
      <c r="D48" s="18">
        <v>4784151.03</v>
      </c>
      <c r="E48" s="19">
        <f t="shared" si="0"/>
        <v>44.194483498351623</v>
      </c>
    </row>
    <row r="49" spans="1:5" x14ac:dyDescent="0.25">
      <c r="A49" s="23" t="s">
        <v>102</v>
      </c>
      <c r="B49" s="24" t="s">
        <v>103</v>
      </c>
      <c r="C49" s="18">
        <v>1003047.18</v>
      </c>
      <c r="D49" s="18">
        <v>401527.05</v>
      </c>
      <c r="E49" s="19">
        <f t="shared" si="0"/>
        <v>40.030724177899586</v>
      </c>
    </row>
    <row r="50" spans="1:5" x14ac:dyDescent="0.25">
      <c r="A50" s="23" t="s">
        <v>104</v>
      </c>
      <c r="B50" s="24" t="s">
        <v>105</v>
      </c>
      <c r="C50" s="18">
        <v>1003047.18</v>
      </c>
      <c r="D50" s="18">
        <v>401527.05</v>
      </c>
      <c r="E50" s="19">
        <f t="shared" si="0"/>
        <v>40.030724177899586</v>
      </c>
    </row>
    <row r="51" spans="1:5" ht="23.25" x14ac:dyDescent="0.25">
      <c r="A51" s="23" t="s">
        <v>106</v>
      </c>
      <c r="B51" s="24" t="s">
        <v>107</v>
      </c>
      <c r="C51" s="18">
        <v>1003047.18</v>
      </c>
      <c r="D51" s="18">
        <v>401527.05</v>
      </c>
      <c r="E51" s="19">
        <f t="shared" si="0"/>
        <v>40.030724177899586</v>
      </c>
    </row>
    <row r="52" spans="1:5" x14ac:dyDescent="0.25">
      <c r="A52" s="23" t="s">
        <v>108</v>
      </c>
      <c r="B52" s="24" t="s">
        <v>109</v>
      </c>
      <c r="C52" s="18">
        <v>9822175</v>
      </c>
      <c r="D52" s="18">
        <v>4382623.9800000004</v>
      </c>
      <c r="E52" s="19">
        <f t="shared" si="0"/>
        <v>44.619689427239898</v>
      </c>
    </row>
    <row r="53" spans="1:5" ht="23.25" x14ac:dyDescent="0.25">
      <c r="A53" s="23" t="s">
        <v>110</v>
      </c>
      <c r="B53" s="24" t="s">
        <v>111</v>
      </c>
      <c r="C53" s="18">
        <v>1639200</v>
      </c>
      <c r="D53" s="18">
        <v>465055.16</v>
      </c>
      <c r="E53" s="19">
        <f t="shared" si="0"/>
        <v>28.37086139580283</v>
      </c>
    </row>
    <row r="54" spans="1:5" ht="34.5" x14ac:dyDescent="0.25">
      <c r="A54" s="23" t="s">
        <v>112</v>
      </c>
      <c r="B54" s="24" t="s">
        <v>113</v>
      </c>
      <c r="C54" s="18">
        <v>1639200</v>
      </c>
      <c r="D54" s="18">
        <v>465055.16</v>
      </c>
      <c r="E54" s="19">
        <f t="shared" si="0"/>
        <v>28.37086139580283</v>
      </c>
    </row>
    <row r="55" spans="1:5" x14ac:dyDescent="0.25">
      <c r="A55" s="23" t="s">
        <v>114</v>
      </c>
      <c r="B55" s="24" t="s">
        <v>115</v>
      </c>
      <c r="C55" s="18">
        <v>8182975</v>
      </c>
      <c r="D55" s="18">
        <v>3917568.82</v>
      </c>
      <c r="E55" s="19">
        <f t="shared" si="0"/>
        <v>47.874627748465564</v>
      </c>
    </row>
    <row r="56" spans="1:5" ht="23.25" x14ac:dyDescent="0.25">
      <c r="A56" s="23" t="s">
        <v>116</v>
      </c>
      <c r="B56" s="24" t="s">
        <v>117</v>
      </c>
      <c r="C56" s="18">
        <v>8182975</v>
      </c>
      <c r="D56" s="18">
        <v>3917568.82</v>
      </c>
      <c r="E56" s="19">
        <f t="shared" si="0"/>
        <v>47.874627748465564</v>
      </c>
    </row>
    <row r="57" spans="1:5" ht="23.25" x14ac:dyDescent="0.25">
      <c r="A57" s="23" t="s">
        <v>118</v>
      </c>
      <c r="B57" s="24" t="s">
        <v>119</v>
      </c>
      <c r="C57" s="18">
        <v>1420000</v>
      </c>
      <c r="D57" s="18">
        <v>1080208.93</v>
      </c>
      <c r="E57" s="19">
        <f t="shared" si="0"/>
        <v>76.0710514084507</v>
      </c>
    </row>
    <row r="58" spans="1:5" ht="68.25" x14ac:dyDescent="0.25">
      <c r="A58" s="23" t="s">
        <v>120</v>
      </c>
      <c r="B58" s="24" t="s">
        <v>121</v>
      </c>
      <c r="C58" s="18">
        <v>500000</v>
      </c>
      <c r="D58" s="18" t="s">
        <v>20</v>
      </c>
      <c r="E58" s="19"/>
    </row>
    <row r="59" spans="1:5" ht="79.5" x14ac:dyDescent="0.25">
      <c r="A59" s="23" t="s">
        <v>122</v>
      </c>
      <c r="B59" s="24" t="s">
        <v>123</v>
      </c>
      <c r="C59" s="18">
        <v>500000</v>
      </c>
      <c r="D59" s="18" t="s">
        <v>20</v>
      </c>
      <c r="E59" s="19"/>
    </row>
    <row r="60" spans="1:5" ht="68.25" x14ac:dyDescent="0.25">
      <c r="A60" s="23" t="s">
        <v>124</v>
      </c>
      <c r="B60" s="24" t="s">
        <v>125</v>
      </c>
      <c r="C60" s="18">
        <v>500000</v>
      </c>
      <c r="D60" s="18" t="s">
        <v>20</v>
      </c>
      <c r="E60" s="19"/>
    </row>
    <row r="61" spans="1:5" ht="23.25" x14ac:dyDescent="0.25">
      <c r="A61" s="23" t="s">
        <v>126</v>
      </c>
      <c r="B61" s="24" t="s">
        <v>127</v>
      </c>
      <c r="C61" s="18">
        <v>920000</v>
      </c>
      <c r="D61" s="18">
        <v>1080208.93</v>
      </c>
      <c r="E61" s="19">
        <f t="shared" si="0"/>
        <v>117.41401413043478</v>
      </c>
    </row>
    <row r="62" spans="1:5" ht="23.25" x14ac:dyDescent="0.25">
      <c r="A62" s="23" t="s">
        <v>128</v>
      </c>
      <c r="B62" s="24" t="s">
        <v>129</v>
      </c>
      <c r="C62" s="18">
        <v>920000</v>
      </c>
      <c r="D62" s="18">
        <v>1080208.93</v>
      </c>
      <c r="E62" s="19">
        <f t="shared" si="0"/>
        <v>117.41401413043478</v>
      </c>
    </row>
    <row r="63" spans="1:5" ht="45.75" x14ac:dyDescent="0.25">
      <c r="A63" s="23" t="s">
        <v>130</v>
      </c>
      <c r="B63" s="24" t="s">
        <v>131</v>
      </c>
      <c r="C63" s="18">
        <v>620000</v>
      </c>
      <c r="D63" s="18">
        <v>789303.26</v>
      </c>
      <c r="E63" s="19">
        <f t="shared" si="0"/>
        <v>127.30697741935484</v>
      </c>
    </row>
    <row r="64" spans="1:5" ht="34.5" x14ac:dyDescent="0.25">
      <c r="A64" s="23" t="s">
        <v>132</v>
      </c>
      <c r="B64" s="24" t="s">
        <v>133</v>
      </c>
      <c r="C64" s="18">
        <v>300000</v>
      </c>
      <c r="D64" s="18">
        <v>290905.67</v>
      </c>
      <c r="E64" s="19">
        <f t="shared" si="0"/>
        <v>96.968556666666672</v>
      </c>
    </row>
    <row r="65" spans="1:5" x14ac:dyDescent="0.25">
      <c r="A65" s="23" t="s">
        <v>134</v>
      </c>
      <c r="B65" s="24" t="s">
        <v>135</v>
      </c>
      <c r="C65" s="18">
        <v>276000</v>
      </c>
      <c r="D65" s="18">
        <v>107298.44</v>
      </c>
      <c r="E65" s="19">
        <f t="shared" si="0"/>
        <v>38.876246376811594</v>
      </c>
    </row>
    <row r="66" spans="1:5" ht="23.25" x14ac:dyDescent="0.25">
      <c r="A66" s="23" t="s">
        <v>136</v>
      </c>
      <c r="B66" s="24" t="s">
        <v>137</v>
      </c>
      <c r="C66" s="18">
        <v>66000</v>
      </c>
      <c r="D66" s="18">
        <v>2645.04</v>
      </c>
      <c r="E66" s="19">
        <f t="shared" si="0"/>
        <v>4.0076363636363634</v>
      </c>
    </row>
    <row r="67" spans="1:5" ht="57" x14ac:dyDescent="0.25">
      <c r="A67" s="23" t="s">
        <v>138</v>
      </c>
      <c r="B67" s="24" t="s">
        <v>139</v>
      </c>
      <c r="C67" s="18">
        <v>24000</v>
      </c>
      <c r="D67" s="18">
        <v>2100</v>
      </c>
      <c r="E67" s="19">
        <f t="shared" si="0"/>
        <v>8.75</v>
      </c>
    </row>
    <row r="68" spans="1:5" ht="45.75" x14ac:dyDescent="0.25">
      <c r="A68" s="23" t="s">
        <v>140</v>
      </c>
      <c r="B68" s="24" t="s">
        <v>141</v>
      </c>
      <c r="C68" s="18">
        <v>42000</v>
      </c>
      <c r="D68" s="18">
        <v>545.04</v>
      </c>
      <c r="E68" s="19">
        <f t="shared" si="0"/>
        <v>1.2977142857142858</v>
      </c>
    </row>
    <row r="69" spans="1:5" ht="45.75" x14ac:dyDescent="0.25">
      <c r="A69" s="23" t="s">
        <v>142</v>
      </c>
      <c r="B69" s="24" t="s">
        <v>143</v>
      </c>
      <c r="C69" s="18">
        <v>20000</v>
      </c>
      <c r="D69" s="18" t="s">
        <v>20</v>
      </c>
      <c r="E69" s="19"/>
    </row>
    <row r="70" spans="1:5" ht="34.5" x14ac:dyDescent="0.25">
      <c r="A70" s="23" t="s">
        <v>144</v>
      </c>
      <c r="B70" s="24" t="s">
        <v>145</v>
      </c>
      <c r="C70" s="18">
        <v>39000</v>
      </c>
      <c r="D70" s="18" t="s">
        <v>20</v>
      </c>
      <c r="E70" s="19"/>
    </row>
    <row r="71" spans="1:5" ht="45.75" x14ac:dyDescent="0.25">
      <c r="A71" s="23" t="s">
        <v>146</v>
      </c>
      <c r="B71" s="24" t="s">
        <v>147</v>
      </c>
      <c r="C71" s="18">
        <v>39000</v>
      </c>
      <c r="D71" s="18" t="s">
        <v>20</v>
      </c>
      <c r="E71" s="19"/>
    </row>
    <row r="72" spans="1:5" ht="90.75" x14ac:dyDescent="0.25">
      <c r="A72" s="23" t="s">
        <v>148</v>
      </c>
      <c r="B72" s="24" t="s">
        <v>149</v>
      </c>
      <c r="C72" s="18">
        <v>30000</v>
      </c>
      <c r="D72" s="18">
        <v>10000</v>
      </c>
      <c r="E72" s="19">
        <f t="shared" ref="E72:E115" si="1">D72*100/C72</f>
        <v>33.333333333333336</v>
      </c>
    </row>
    <row r="73" spans="1:5" ht="23.25" x14ac:dyDescent="0.25">
      <c r="A73" s="23" t="s">
        <v>150</v>
      </c>
      <c r="B73" s="24" t="s">
        <v>151</v>
      </c>
      <c r="C73" s="18">
        <v>30000</v>
      </c>
      <c r="D73" s="18">
        <v>10000</v>
      </c>
      <c r="E73" s="19">
        <f t="shared" si="1"/>
        <v>33.333333333333336</v>
      </c>
    </row>
    <row r="74" spans="1:5" ht="45.75" x14ac:dyDescent="0.25">
      <c r="A74" s="23" t="s">
        <v>152</v>
      </c>
      <c r="B74" s="24" t="s">
        <v>153</v>
      </c>
      <c r="C74" s="18" t="s">
        <v>20</v>
      </c>
      <c r="D74" s="18">
        <v>6500</v>
      </c>
      <c r="E74" s="19"/>
    </row>
    <row r="75" spans="1:5" ht="57" x14ac:dyDescent="0.25">
      <c r="A75" s="23" t="s">
        <v>154</v>
      </c>
      <c r="B75" s="24" t="s">
        <v>155</v>
      </c>
      <c r="C75" s="18">
        <v>1000</v>
      </c>
      <c r="D75" s="18">
        <v>3000</v>
      </c>
      <c r="E75" s="19">
        <f t="shared" si="1"/>
        <v>300</v>
      </c>
    </row>
    <row r="76" spans="1:5" ht="23.25" x14ac:dyDescent="0.25">
      <c r="A76" s="23" t="s">
        <v>156</v>
      </c>
      <c r="B76" s="24" t="s">
        <v>157</v>
      </c>
      <c r="C76" s="18">
        <v>120000</v>
      </c>
      <c r="D76" s="18">
        <v>85153.4</v>
      </c>
      <c r="E76" s="19">
        <f t="shared" si="1"/>
        <v>70.961166666666671</v>
      </c>
    </row>
    <row r="77" spans="1:5" ht="34.5" x14ac:dyDescent="0.25">
      <c r="A77" s="23" t="s">
        <v>158</v>
      </c>
      <c r="B77" s="24" t="s">
        <v>159</v>
      </c>
      <c r="C77" s="18">
        <v>120000</v>
      </c>
      <c r="D77" s="18">
        <v>85153.4</v>
      </c>
      <c r="E77" s="19">
        <f t="shared" si="1"/>
        <v>70.961166666666671</v>
      </c>
    </row>
    <row r="78" spans="1:5" x14ac:dyDescent="0.25">
      <c r="A78" s="23" t="s">
        <v>160</v>
      </c>
      <c r="B78" s="24" t="s">
        <v>161</v>
      </c>
      <c r="C78" s="18">
        <v>100000</v>
      </c>
      <c r="D78" s="18">
        <v>484307.46</v>
      </c>
      <c r="E78" s="19">
        <f t="shared" si="1"/>
        <v>484.30745999999999</v>
      </c>
    </row>
    <row r="79" spans="1:5" x14ac:dyDescent="0.25">
      <c r="A79" s="23" t="s">
        <v>162</v>
      </c>
      <c r="B79" s="24" t="s">
        <v>163</v>
      </c>
      <c r="C79" s="18" t="s">
        <v>20</v>
      </c>
      <c r="D79" s="18">
        <v>13803.22</v>
      </c>
      <c r="E79" s="19" t="e">
        <f t="shared" si="1"/>
        <v>#VALUE!</v>
      </c>
    </row>
    <row r="80" spans="1:5" ht="23.25" x14ac:dyDescent="0.25">
      <c r="A80" s="23" t="s">
        <v>164</v>
      </c>
      <c r="B80" s="24" t="s">
        <v>165</v>
      </c>
      <c r="C80" s="18" t="s">
        <v>20</v>
      </c>
      <c r="D80" s="18">
        <v>13803.22</v>
      </c>
      <c r="E80" s="19" t="e">
        <f t="shared" si="1"/>
        <v>#VALUE!</v>
      </c>
    </row>
    <row r="81" spans="1:5" x14ac:dyDescent="0.25">
      <c r="A81" s="23" t="s">
        <v>166</v>
      </c>
      <c r="B81" s="24" t="s">
        <v>167</v>
      </c>
      <c r="C81" s="18">
        <v>100000</v>
      </c>
      <c r="D81" s="18">
        <v>470504.24</v>
      </c>
      <c r="E81" s="19">
        <f t="shared" si="1"/>
        <v>470.50423999999998</v>
      </c>
    </row>
    <row r="82" spans="1:5" ht="23.25" x14ac:dyDescent="0.25">
      <c r="A82" s="23" t="s">
        <v>168</v>
      </c>
      <c r="B82" s="24" t="s">
        <v>169</v>
      </c>
      <c r="C82" s="18">
        <v>100000</v>
      </c>
      <c r="D82" s="18">
        <v>470504.24</v>
      </c>
      <c r="E82" s="19">
        <f t="shared" si="1"/>
        <v>470.50423999999998</v>
      </c>
    </row>
    <row r="83" spans="1:5" x14ac:dyDescent="0.25">
      <c r="A83" s="23" t="s">
        <v>170</v>
      </c>
      <c r="B83" s="24" t="s">
        <v>171</v>
      </c>
      <c r="C83" s="18">
        <v>279472381.02999997</v>
      </c>
      <c r="D83" s="18">
        <v>162045087.58000001</v>
      </c>
      <c r="E83" s="19">
        <f t="shared" si="1"/>
        <v>57.98250509863631</v>
      </c>
    </row>
    <row r="84" spans="1:5" ht="23.25" x14ac:dyDescent="0.25">
      <c r="A84" s="23" t="s">
        <v>172</v>
      </c>
      <c r="B84" s="24" t="s">
        <v>173</v>
      </c>
      <c r="C84" s="18">
        <v>280379476.70999998</v>
      </c>
      <c r="D84" s="18">
        <v>162952183.25999999</v>
      </c>
      <c r="E84" s="19">
        <f t="shared" si="1"/>
        <v>58.118441895996362</v>
      </c>
    </row>
    <row r="85" spans="1:5" ht="23.25" x14ac:dyDescent="0.25">
      <c r="A85" s="23" t="s">
        <v>174</v>
      </c>
      <c r="B85" s="24" t="s">
        <v>175</v>
      </c>
      <c r="C85" s="18">
        <v>100770690</v>
      </c>
      <c r="D85" s="18">
        <v>51174549.799999997</v>
      </c>
      <c r="E85" s="19">
        <f t="shared" si="1"/>
        <v>50.783168994873407</v>
      </c>
    </row>
    <row r="86" spans="1:5" x14ac:dyDescent="0.25">
      <c r="A86" s="23" t="s">
        <v>176</v>
      </c>
      <c r="B86" s="24" t="s">
        <v>177</v>
      </c>
      <c r="C86" s="18">
        <v>84692200</v>
      </c>
      <c r="D86" s="18">
        <v>42346099.799999997</v>
      </c>
      <c r="E86" s="19">
        <f t="shared" si="1"/>
        <v>49.999999763850738</v>
      </c>
    </row>
    <row r="87" spans="1:5" ht="23.25" x14ac:dyDescent="0.25">
      <c r="A87" s="23" t="s">
        <v>178</v>
      </c>
      <c r="B87" s="24" t="s">
        <v>179</v>
      </c>
      <c r="C87" s="18">
        <v>84692200</v>
      </c>
      <c r="D87" s="18">
        <v>42346099.799999997</v>
      </c>
      <c r="E87" s="19">
        <f t="shared" si="1"/>
        <v>49.999999763850738</v>
      </c>
    </row>
    <row r="88" spans="1:5" ht="23.25" x14ac:dyDescent="0.25">
      <c r="A88" s="23" t="s">
        <v>180</v>
      </c>
      <c r="B88" s="24" t="s">
        <v>181</v>
      </c>
      <c r="C88" s="18">
        <v>16078490</v>
      </c>
      <c r="D88" s="18">
        <v>8828450</v>
      </c>
      <c r="E88" s="19">
        <f t="shared" si="1"/>
        <v>54.908452224058351</v>
      </c>
    </row>
    <row r="89" spans="1:5" ht="23.25" x14ac:dyDescent="0.25">
      <c r="A89" s="23" t="s">
        <v>182</v>
      </c>
      <c r="B89" s="24" t="s">
        <v>183</v>
      </c>
      <c r="C89" s="18">
        <v>16078490</v>
      </c>
      <c r="D89" s="18">
        <v>8828450</v>
      </c>
      <c r="E89" s="19">
        <f t="shared" si="1"/>
        <v>54.908452224058351</v>
      </c>
    </row>
    <row r="90" spans="1:5" ht="23.25" x14ac:dyDescent="0.25">
      <c r="A90" s="23" t="s">
        <v>184</v>
      </c>
      <c r="B90" s="24" t="s">
        <v>185</v>
      </c>
      <c r="C90" s="18">
        <v>30142997.170000002</v>
      </c>
      <c r="D90" s="18">
        <v>11206482.539999999</v>
      </c>
      <c r="E90" s="19">
        <f t="shared" si="1"/>
        <v>37.177731453836046</v>
      </c>
    </row>
    <row r="91" spans="1:5" x14ac:dyDescent="0.25">
      <c r="A91" s="23" t="s">
        <v>186</v>
      </c>
      <c r="B91" s="24" t="s">
        <v>187</v>
      </c>
      <c r="C91" s="18">
        <v>1885</v>
      </c>
      <c r="D91" s="18" t="s">
        <v>20</v>
      </c>
      <c r="E91" s="19"/>
    </row>
    <row r="92" spans="1:5" ht="23.25" x14ac:dyDescent="0.25">
      <c r="A92" s="23" t="s">
        <v>188</v>
      </c>
      <c r="B92" s="24" t="s">
        <v>189</v>
      </c>
      <c r="C92" s="18">
        <v>1885</v>
      </c>
      <c r="D92" s="18" t="s">
        <v>20</v>
      </c>
      <c r="E92" s="19"/>
    </row>
    <row r="93" spans="1:5" x14ac:dyDescent="0.25">
      <c r="A93" s="23" t="s">
        <v>190</v>
      </c>
      <c r="B93" s="24" t="s">
        <v>191</v>
      </c>
      <c r="C93" s="18">
        <v>30141112.170000002</v>
      </c>
      <c r="D93" s="18">
        <v>11206482.539999999</v>
      </c>
      <c r="E93" s="19">
        <f t="shared" si="1"/>
        <v>37.180056518133448</v>
      </c>
    </row>
    <row r="94" spans="1:5" x14ac:dyDescent="0.25">
      <c r="A94" s="23" t="s">
        <v>192</v>
      </c>
      <c r="B94" s="24" t="s">
        <v>193</v>
      </c>
      <c r="C94" s="18">
        <v>30141112.170000002</v>
      </c>
      <c r="D94" s="18">
        <v>11206482.539999999</v>
      </c>
      <c r="E94" s="19">
        <f t="shared" si="1"/>
        <v>37.180056518133448</v>
      </c>
    </row>
    <row r="95" spans="1:5" ht="23.25" x14ac:dyDescent="0.25">
      <c r="A95" s="23" t="s">
        <v>194</v>
      </c>
      <c r="B95" s="24" t="s">
        <v>195</v>
      </c>
      <c r="C95" s="18">
        <v>66265121.590000004</v>
      </c>
      <c r="D95" s="18">
        <v>37483832.030000001</v>
      </c>
      <c r="E95" s="19">
        <f t="shared" si="1"/>
        <v>56.566457784417082</v>
      </c>
    </row>
    <row r="96" spans="1:5" ht="23.25" x14ac:dyDescent="0.25">
      <c r="A96" s="23" t="s">
        <v>196</v>
      </c>
      <c r="B96" s="24" t="s">
        <v>197</v>
      </c>
      <c r="C96" s="18">
        <v>2051601.59</v>
      </c>
      <c r="D96" s="18">
        <v>888021.63</v>
      </c>
      <c r="E96" s="19">
        <f t="shared" si="1"/>
        <v>43.284311843412048</v>
      </c>
    </row>
    <row r="97" spans="1:5" ht="34.5" x14ac:dyDescent="0.25">
      <c r="A97" s="23" t="s">
        <v>198</v>
      </c>
      <c r="B97" s="24" t="s">
        <v>199</v>
      </c>
      <c r="C97" s="18">
        <v>2051601.59</v>
      </c>
      <c r="D97" s="18">
        <v>888021.63</v>
      </c>
      <c r="E97" s="19">
        <f t="shared" si="1"/>
        <v>43.284311843412048</v>
      </c>
    </row>
    <row r="98" spans="1:5" ht="45.75" x14ac:dyDescent="0.25">
      <c r="A98" s="23" t="s">
        <v>200</v>
      </c>
      <c r="B98" s="24" t="s">
        <v>201</v>
      </c>
      <c r="C98" s="18">
        <v>3038112</v>
      </c>
      <c r="D98" s="18" t="s">
        <v>20</v>
      </c>
      <c r="E98" s="19"/>
    </row>
    <row r="99" spans="1:5" ht="45.75" x14ac:dyDescent="0.25">
      <c r="A99" s="23" t="s">
        <v>202</v>
      </c>
      <c r="B99" s="24" t="s">
        <v>203</v>
      </c>
      <c r="C99" s="18">
        <v>3038112</v>
      </c>
      <c r="D99" s="18" t="s">
        <v>20</v>
      </c>
      <c r="E99" s="19"/>
    </row>
    <row r="100" spans="1:5" ht="45.75" x14ac:dyDescent="0.25">
      <c r="A100" s="23" t="s">
        <v>204</v>
      </c>
      <c r="B100" s="24" t="s">
        <v>205</v>
      </c>
      <c r="C100" s="18">
        <v>7136</v>
      </c>
      <c r="D100" s="18">
        <v>7136</v>
      </c>
      <c r="E100" s="19">
        <f t="shared" si="1"/>
        <v>100</v>
      </c>
    </row>
    <row r="101" spans="1:5" ht="45.75" x14ac:dyDescent="0.25">
      <c r="A101" s="23" t="s">
        <v>206</v>
      </c>
      <c r="B101" s="24" t="s">
        <v>207</v>
      </c>
      <c r="C101" s="18">
        <v>7136</v>
      </c>
      <c r="D101" s="18">
        <v>7136</v>
      </c>
      <c r="E101" s="19">
        <f t="shared" si="1"/>
        <v>100</v>
      </c>
    </row>
    <row r="102" spans="1:5" x14ac:dyDescent="0.25">
      <c r="A102" s="23" t="s">
        <v>208</v>
      </c>
      <c r="B102" s="24" t="s">
        <v>209</v>
      </c>
      <c r="C102" s="18">
        <v>61168272</v>
      </c>
      <c r="D102" s="18">
        <v>36588674.399999999</v>
      </c>
      <c r="E102" s="19">
        <f t="shared" si="1"/>
        <v>59.816426398313162</v>
      </c>
    </row>
    <row r="103" spans="1:5" x14ac:dyDescent="0.25">
      <c r="A103" s="23" t="s">
        <v>210</v>
      </c>
      <c r="B103" s="24" t="s">
        <v>211</v>
      </c>
      <c r="C103" s="18">
        <v>61168272</v>
      </c>
      <c r="D103" s="18">
        <v>36588674.399999999</v>
      </c>
      <c r="E103" s="19">
        <f t="shared" si="1"/>
        <v>59.816426398313162</v>
      </c>
    </row>
    <row r="104" spans="1:5" x14ac:dyDescent="0.25">
      <c r="A104" s="23" t="s">
        <v>212</v>
      </c>
      <c r="B104" s="24" t="s">
        <v>213</v>
      </c>
      <c r="C104" s="18">
        <v>83200667.950000003</v>
      </c>
      <c r="D104" s="18">
        <v>63087318.890000001</v>
      </c>
      <c r="E104" s="19">
        <f t="shared" si="1"/>
        <v>75.825495689424926</v>
      </c>
    </row>
    <row r="105" spans="1:5" ht="45.75" x14ac:dyDescent="0.25">
      <c r="A105" s="23" t="s">
        <v>214</v>
      </c>
      <c r="B105" s="24" t="s">
        <v>215</v>
      </c>
      <c r="C105" s="18">
        <v>34671710.649999999</v>
      </c>
      <c r="D105" s="18">
        <v>14558361.59</v>
      </c>
      <c r="E105" s="19">
        <f t="shared" si="1"/>
        <v>41.989164414072548</v>
      </c>
    </row>
    <row r="106" spans="1:5" ht="57" x14ac:dyDescent="0.25">
      <c r="A106" s="23" t="s">
        <v>216</v>
      </c>
      <c r="B106" s="24" t="s">
        <v>217</v>
      </c>
      <c r="C106" s="18">
        <v>34671710.649999999</v>
      </c>
      <c r="D106" s="18">
        <v>14558361.59</v>
      </c>
      <c r="E106" s="19">
        <f t="shared" si="1"/>
        <v>41.989164414072548</v>
      </c>
    </row>
    <row r="107" spans="1:5" ht="23.25" x14ac:dyDescent="0.25">
      <c r="A107" s="23" t="s">
        <v>218</v>
      </c>
      <c r="B107" s="24" t="s">
        <v>219</v>
      </c>
      <c r="C107" s="18">
        <v>48528957.299999997</v>
      </c>
      <c r="D107" s="18">
        <v>48528957.299999997</v>
      </c>
      <c r="E107" s="19">
        <f t="shared" si="1"/>
        <v>100</v>
      </c>
    </row>
    <row r="108" spans="1:5" ht="23.25" x14ac:dyDescent="0.25">
      <c r="A108" s="23" t="s">
        <v>220</v>
      </c>
      <c r="B108" s="24" t="s">
        <v>221</v>
      </c>
      <c r="C108" s="18">
        <v>48528957.299999997</v>
      </c>
      <c r="D108" s="18">
        <v>48528957.299999997</v>
      </c>
      <c r="E108" s="19">
        <f t="shared" si="1"/>
        <v>100</v>
      </c>
    </row>
    <row r="109" spans="1:5" ht="68.25" x14ac:dyDescent="0.25">
      <c r="A109" s="23" t="s">
        <v>222</v>
      </c>
      <c r="B109" s="24" t="s">
        <v>223</v>
      </c>
      <c r="C109" s="18">
        <v>121906.41</v>
      </c>
      <c r="D109" s="18">
        <v>121906.41</v>
      </c>
      <c r="E109" s="19">
        <f t="shared" si="1"/>
        <v>100</v>
      </c>
    </row>
    <row r="110" spans="1:5" ht="34.5" x14ac:dyDescent="0.25">
      <c r="A110" s="23" t="s">
        <v>224</v>
      </c>
      <c r="B110" s="24" t="s">
        <v>225</v>
      </c>
      <c r="C110" s="18">
        <v>121906.41</v>
      </c>
      <c r="D110" s="18">
        <v>121906.41</v>
      </c>
      <c r="E110" s="19">
        <f t="shared" si="1"/>
        <v>100</v>
      </c>
    </row>
    <row r="111" spans="1:5" ht="23.25" x14ac:dyDescent="0.25">
      <c r="A111" s="23" t="s">
        <v>226</v>
      </c>
      <c r="B111" s="24" t="s">
        <v>227</v>
      </c>
      <c r="C111" s="18">
        <v>121906.41</v>
      </c>
      <c r="D111" s="18">
        <v>121906.41</v>
      </c>
      <c r="E111" s="19">
        <f t="shared" si="1"/>
        <v>100</v>
      </c>
    </row>
    <row r="112" spans="1:5" ht="23.25" x14ac:dyDescent="0.25">
      <c r="A112" s="23" t="s">
        <v>228</v>
      </c>
      <c r="B112" s="24" t="s">
        <v>229</v>
      </c>
      <c r="C112" s="18">
        <v>121906.41</v>
      </c>
      <c r="D112" s="18">
        <v>121906.41</v>
      </c>
      <c r="E112" s="19">
        <f t="shared" si="1"/>
        <v>100</v>
      </c>
    </row>
    <row r="113" spans="1:5" ht="34.5" x14ac:dyDescent="0.25">
      <c r="A113" s="23" t="s">
        <v>230</v>
      </c>
      <c r="B113" s="24" t="s">
        <v>231</v>
      </c>
      <c r="C113" s="18">
        <v>-1029002.09</v>
      </c>
      <c r="D113" s="18">
        <v>-1029002.09</v>
      </c>
      <c r="E113" s="19">
        <f t="shared" si="1"/>
        <v>100</v>
      </c>
    </row>
    <row r="114" spans="1:5" ht="34.5" x14ac:dyDescent="0.25">
      <c r="A114" s="23" t="s">
        <v>232</v>
      </c>
      <c r="B114" s="24" t="s">
        <v>233</v>
      </c>
      <c r="C114" s="18">
        <v>-1029002.09</v>
      </c>
      <c r="D114" s="18">
        <v>-1029002.09</v>
      </c>
      <c r="E114" s="19">
        <f t="shared" si="1"/>
        <v>100</v>
      </c>
    </row>
    <row r="115" spans="1:5" ht="35.25" thickBot="1" x14ac:dyDescent="0.3">
      <c r="A115" s="23" t="s">
        <v>234</v>
      </c>
      <c r="B115" s="24" t="s">
        <v>235</v>
      </c>
      <c r="C115" s="18">
        <v>-1029002.09</v>
      </c>
      <c r="D115" s="18">
        <v>-1029002.09</v>
      </c>
      <c r="E115" s="19">
        <f t="shared" si="1"/>
        <v>100</v>
      </c>
    </row>
    <row r="116" spans="1:5" ht="12.95" customHeight="1" x14ac:dyDescent="0.25">
      <c r="A116" s="8"/>
      <c r="B116" s="25"/>
      <c r="C116" s="26"/>
      <c r="D116" s="26"/>
      <c r="E116" s="26"/>
    </row>
    <row r="117" spans="1:5" hidden="1" x14ac:dyDescent="0.25">
      <c r="A117" s="8"/>
      <c r="B117" s="8"/>
      <c r="C117" s="27"/>
      <c r="D117" s="27"/>
      <c r="E117" s="27"/>
    </row>
  </sheetData>
  <mergeCells count="7">
    <mergeCell ref="C1:E1"/>
    <mergeCell ref="A3:E3"/>
    <mergeCell ref="C4:C5"/>
    <mergeCell ref="D4:D5"/>
    <mergeCell ref="E4:E5"/>
    <mergeCell ref="A4:A5"/>
    <mergeCell ref="B4:B5"/>
  </mergeCells>
  <pageMargins left="0.78740157480314965" right="0.39370078740157483" top="0.59055118110236227" bottom="0.39370078740157483" header="0" footer="0"/>
  <pageSetup paperSize="9" scale="70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5"/>
  <sheetViews>
    <sheetView tabSelected="1" topLeftCell="A566" zoomScaleNormal="100" workbookViewId="0">
      <selection activeCell="D6" sqref="D6"/>
    </sheetView>
  </sheetViews>
  <sheetFormatPr defaultRowHeight="15" x14ac:dyDescent="0.25"/>
  <cols>
    <col min="1" max="1" width="53.85546875" style="1" customWidth="1"/>
    <col min="2" max="2" width="31.42578125" style="1" customWidth="1"/>
    <col min="3" max="3" width="12.7109375" style="1" customWidth="1"/>
    <col min="4" max="4" width="14.7109375" style="1" customWidth="1"/>
    <col min="5" max="5" width="16.285156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33.75" customHeight="1" x14ac:dyDescent="0.25">
      <c r="A1" s="28"/>
      <c r="B1" s="30"/>
      <c r="C1" s="30"/>
      <c r="D1" s="3"/>
      <c r="E1" s="115" t="s">
        <v>719</v>
      </c>
      <c r="F1" s="3"/>
      <c r="G1" s="4"/>
    </row>
    <row r="2" spans="1:7" ht="30" customHeight="1" x14ac:dyDescent="0.25">
      <c r="A2" s="124" t="s">
        <v>720</v>
      </c>
      <c r="B2" s="124"/>
      <c r="C2" s="124"/>
      <c r="D2" s="124"/>
      <c r="E2" s="124"/>
      <c r="F2" s="3"/>
      <c r="G2" s="4"/>
    </row>
    <row r="3" spans="1:7" ht="12.95" customHeight="1" x14ac:dyDescent="0.25">
      <c r="A3" s="31"/>
      <c r="B3" s="31"/>
      <c r="C3" s="32"/>
      <c r="D3" s="34"/>
      <c r="E3" s="34"/>
      <c r="F3" s="3"/>
      <c r="G3" s="4"/>
    </row>
    <row r="4" spans="1:7" ht="11.45" customHeight="1" x14ac:dyDescent="0.25">
      <c r="A4" s="122" t="s">
        <v>0</v>
      </c>
      <c r="B4" s="122" t="s">
        <v>237</v>
      </c>
      <c r="C4" s="119" t="s">
        <v>722</v>
      </c>
      <c r="D4" s="119" t="s">
        <v>721</v>
      </c>
      <c r="E4" s="121" t="s">
        <v>715</v>
      </c>
      <c r="F4" s="5"/>
      <c r="G4" s="4"/>
    </row>
    <row r="5" spans="1:7" ht="140.44999999999999" customHeight="1" x14ac:dyDescent="0.25">
      <c r="A5" s="123"/>
      <c r="B5" s="123"/>
      <c r="C5" s="120"/>
      <c r="D5" s="120"/>
      <c r="E5" s="120"/>
      <c r="F5" s="5"/>
      <c r="G5" s="4"/>
    </row>
    <row r="6" spans="1:7" ht="30" customHeight="1" x14ac:dyDescent="0.25">
      <c r="A6" s="35" t="s">
        <v>238</v>
      </c>
      <c r="B6" s="36" t="s">
        <v>19</v>
      </c>
      <c r="C6" s="37">
        <v>332393894.02999997</v>
      </c>
      <c r="D6" s="37">
        <v>169944432.09</v>
      </c>
      <c r="E6" s="38">
        <f>D6*100/C6</f>
        <v>51.127422958816986</v>
      </c>
      <c r="F6" s="7"/>
      <c r="G6" s="4"/>
    </row>
    <row r="7" spans="1:7" ht="14.25" customHeight="1" x14ac:dyDescent="0.25">
      <c r="A7" s="20" t="s">
        <v>21</v>
      </c>
      <c r="B7" s="24"/>
      <c r="C7" s="24"/>
      <c r="D7" s="24"/>
      <c r="E7" s="39"/>
      <c r="F7" s="7"/>
      <c r="G7" s="4"/>
    </row>
    <row r="8" spans="1:7" x14ac:dyDescent="0.25">
      <c r="A8" s="40" t="s">
        <v>239</v>
      </c>
      <c r="B8" s="41" t="s">
        <v>240</v>
      </c>
      <c r="C8" s="37">
        <v>33042915.530000001</v>
      </c>
      <c r="D8" s="37">
        <v>13065403.5</v>
      </c>
      <c r="E8" s="38">
        <f t="shared" ref="E8:E71" si="0">D8*100/C8</f>
        <v>39.540710286711189</v>
      </c>
      <c r="F8" s="7"/>
      <c r="G8" s="4"/>
    </row>
    <row r="9" spans="1:7" ht="23.25" x14ac:dyDescent="0.25">
      <c r="A9" s="40" t="s">
        <v>241</v>
      </c>
      <c r="B9" s="41" t="s">
        <v>242</v>
      </c>
      <c r="C9" s="37">
        <v>960000</v>
      </c>
      <c r="D9" s="37">
        <v>450302.47</v>
      </c>
      <c r="E9" s="38">
        <f t="shared" si="0"/>
        <v>46.906507291666664</v>
      </c>
      <c r="F9" s="7"/>
      <c r="G9" s="4"/>
    </row>
    <row r="10" spans="1:7" ht="45.75" x14ac:dyDescent="0.25">
      <c r="A10" s="40" t="s">
        <v>243</v>
      </c>
      <c r="B10" s="41" t="s">
        <v>244</v>
      </c>
      <c r="C10" s="37">
        <v>960000</v>
      </c>
      <c r="D10" s="37">
        <v>450302.47</v>
      </c>
      <c r="E10" s="38">
        <f t="shared" si="0"/>
        <v>46.906507291666664</v>
      </c>
      <c r="F10" s="7"/>
      <c r="G10" s="4"/>
    </row>
    <row r="11" spans="1:7" ht="23.25" x14ac:dyDescent="0.25">
      <c r="A11" s="40" t="s">
        <v>245</v>
      </c>
      <c r="B11" s="41" t="s">
        <v>246</v>
      </c>
      <c r="C11" s="37">
        <v>960000</v>
      </c>
      <c r="D11" s="37">
        <v>450302.47</v>
      </c>
      <c r="E11" s="38">
        <f t="shared" si="0"/>
        <v>46.906507291666664</v>
      </c>
      <c r="F11" s="7"/>
      <c r="G11" s="4"/>
    </row>
    <row r="12" spans="1:7" x14ac:dyDescent="0.25">
      <c r="A12" s="40" t="s">
        <v>247</v>
      </c>
      <c r="B12" s="41" t="s">
        <v>248</v>
      </c>
      <c r="C12" s="37">
        <v>740000</v>
      </c>
      <c r="D12" s="37">
        <v>350957.38</v>
      </c>
      <c r="E12" s="38">
        <f t="shared" si="0"/>
        <v>47.426672972972973</v>
      </c>
      <c r="F12" s="7"/>
      <c r="G12" s="4"/>
    </row>
    <row r="13" spans="1:7" ht="34.5" x14ac:dyDescent="0.25">
      <c r="A13" s="40" t="s">
        <v>249</v>
      </c>
      <c r="B13" s="41" t="s">
        <v>250</v>
      </c>
      <c r="C13" s="37">
        <v>220000</v>
      </c>
      <c r="D13" s="37">
        <v>99345.09</v>
      </c>
      <c r="E13" s="38">
        <f t="shared" si="0"/>
        <v>45.156859090909094</v>
      </c>
      <c r="F13" s="7"/>
      <c r="G13" s="4"/>
    </row>
    <row r="14" spans="1:7" ht="34.5" x14ac:dyDescent="0.25">
      <c r="A14" s="40" t="s">
        <v>251</v>
      </c>
      <c r="B14" s="41" t="s">
        <v>252</v>
      </c>
      <c r="C14" s="37">
        <v>604015.80000000005</v>
      </c>
      <c r="D14" s="37">
        <v>292667.76</v>
      </c>
      <c r="E14" s="38">
        <f t="shared" si="0"/>
        <v>48.453659655922905</v>
      </c>
      <c r="F14" s="7"/>
      <c r="G14" s="4"/>
    </row>
    <row r="15" spans="1:7" ht="45.75" x14ac:dyDescent="0.25">
      <c r="A15" s="40" t="s">
        <v>243</v>
      </c>
      <c r="B15" s="41" t="s">
        <v>253</v>
      </c>
      <c r="C15" s="37">
        <v>604015.80000000005</v>
      </c>
      <c r="D15" s="37">
        <v>292667.76</v>
      </c>
      <c r="E15" s="38">
        <f t="shared" si="0"/>
        <v>48.453659655922905</v>
      </c>
      <c r="F15" s="7"/>
      <c r="G15" s="4"/>
    </row>
    <row r="16" spans="1:7" ht="23.25" x14ac:dyDescent="0.25">
      <c r="A16" s="40" t="s">
        <v>245</v>
      </c>
      <c r="B16" s="41" t="s">
        <v>254</v>
      </c>
      <c r="C16" s="37">
        <v>604015.80000000005</v>
      </c>
      <c r="D16" s="37">
        <v>292667.76</v>
      </c>
      <c r="E16" s="38">
        <f t="shared" si="0"/>
        <v>48.453659655922905</v>
      </c>
      <c r="F16" s="7"/>
      <c r="G16" s="4"/>
    </row>
    <row r="17" spans="1:7" x14ac:dyDescent="0.25">
      <c r="A17" s="40" t="s">
        <v>247</v>
      </c>
      <c r="B17" s="41" t="s">
        <v>255</v>
      </c>
      <c r="C17" s="37">
        <v>213000</v>
      </c>
      <c r="D17" s="37">
        <v>110178.93</v>
      </c>
      <c r="E17" s="38">
        <f t="shared" si="0"/>
        <v>51.727197183098589</v>
      </c>
      <c r="F17" s="7"/>
      <c r="G17" s="4"/>
    </row>
    <row r="18" spans="1:7" ht="45.75" x14ac:dyDescent="0.25">
      <c r="A18" s="40" t="s">
        <v>256</v>
      </c>
      <c r="B18" s="41" t="s">
        <v>257</v>
      </c>
      <c r="C18" s="37">
        <v>326615.8</v>
      </c>
      <c r="D18" s="37">
        <v>162000</v>
      </c>
      <c r="E18" s="38">
        <f t="shared" si="0"/>
        <v>49.599560094765778</v>
      </c>
      <c r="F18" s="7"/>
      <c r="G18" s="4"/>
    </row>
    <row r="19" spans="1:7" ht="34.5" x14ac:dyDescent="0.25">
      <c r="A19" s="40" t="s">
        <v>249</v>
      </c>
      <c r="B19" s="41" t="s">
        <v>258</v>
      </c>
      <c r="C19" s="37">
        <v>64400</v>
      </c>
      <c r="D19" s="37">
        <v>20488.830000000002</v>
      </c>
      <c r="E19" s="38">
        <f t="shared" si="0"/>
        <v>31.814953416149073</v>
      </c>
      <c r="F19" s="7"/>
      <c r="G19" s="4"/>
    </row>
    <row r="20" spans="1:7" ht="34.5" x14ac:dyDescent="0.25">
      <c r="A20" s="40" t="s">
        <v>265</v>
      </c>
      <c r="B20" s="41" t="s">
        <v>266</v>
      </c>
      <c r="C20" s="37">
        <v>11827324.27</v>
      </c>
      <c r="D20" s="37">
        <v>5475101.9299999997</v>
      </c>
      <c r="E20" s="38">
        <f t="shared" si="0"/>
        <v>46.291974456873497</v>
      </c>
      <c r="F20" s="7"/>
      <c r="G20" s="4"/>
    </row>
    <row r="21" spans="1:7" ht="45.75" x14ac:dyDescent="0.25">
      <c r="A21" s="40" t="s">
        <v>243</v>
      </c>
      <c r="B21" s="41" t="s">
        <v>267</v>
      </c>
      <c r="C21" s="37">
        <v>10553251</v>
      </c>
      <c r="D21" s="37">
        <v>4986987.91</v>
      </c>
      <c r="E21" s="38">
        <f t="shared" si="0"/>
        <v>47.255465732786988</v>
      </c>
      <c r="F21" s="7"/>
      <c r="G21" s="4"/>
    </row>
    <row r="22" spans="1:7" ht="23.25" x14ac:dyDescent="0.25">
      <c r="A22" s="40" t="s">
        <v>245</v>
      </c>
      <c r="B22" s="41" t="s">
        <v>268</v>
      </c>
      <c r="C22" s="37">
        <v>10553251</v>
      </c>
      <c r="D22" s="37">
        <v>4986987.91</v>
      </c>
      <c r="E22" s="38">
        <f t="shared" si="0"/>
        <v>47.255465732786988</v>
      </c>
      <c r="F22" s="7"/>
      <c r="G22" s="4"/>
    </row>
    <row r="23" spans="1:7" x14ac:dyDescent="0.25">
      <c r="A23" s="40" t="s">
        <v>247</v>
      </c>
      <c r="B23" s="41" t="s">
        <v>269</v>
      </c>
      <c r="C23" s="37">
        <v>8322951</v>
      </c>
      <c r="D23" s="37">
        <v>3820599.6</v>
      </c>
      <c r="E23" s="38">
        <f t="shared" si="0"/>
        <v>45.904386557123786</v>
      </c>
      <c r="F23" s="7"/>
      <c r="G23" s="4"/>
    </row>
    <row r="24" spans="1:7" ht="23.25" x14ac:dyDescent="0.25">
      <c r="A24" s="40" t="s">
        <v>270</v>
      </c>
      <c r="B24" s="41" t="s">
        <v>271</v>
      </c>
      <c r="C24" s="37">
        <v>2000</v>
      </c>
      <c r="D24" s="37">
        <v>1162.45</v>
      </c>
      <c r="E24" s="38">
        <f t="shared" si="0"/>
        <v>58.122500000000002</v>
      </c>
      <c r="F24" s="7"/>
      <c r="G24" s="4"/>
    </row>
    <row r="25" spans="1:7" ht="34.5" x14ac:dyDescent="0.25">
      <c r="A25" s="40" t="s">
        <v>249</v>
      </c>
      <c r="B25" s="41" t="s">
        <v>272</v>
      </c>
      <c r="C25" s="37">
        <v>2228300</v>
      </c>
      <c r="D25" s="37">
        <v>1165225.8600000001</v>
      </c>
      <c r="E25" s="38">
        <f t="shared" si="0"/>
        <v>52.292144684288481</v>
      </c>
      <c r="F25" s="7"/>
      <c r="G25" s="4"/>
    </row>
    <row r="26" spans="1:7" ht="23.25" x14ac:dyDescent="0.25">
      <c r="A26" s="40" t="s">
        <v>259</v>
      </c>
      <c r="B26" s="41" t="s">
        <v>273</v>
      </c>
      <c r="C26" s="37">
        <v>1197751.27</v>
      </c>
      <c r="D26" s="37">
        <v>425490.02</v>
      </c>
      <c r="E26" s="38">
        <f t="shared" si="0"/>
        <v>35.524071704803951</v>
      </c>
      <c r="F26" s="7"/>
      <c r="G26" s="4"/>
    </row>
    <row r="27" spans="1:7" ht="23.25" x14ac:dyDescent="0.25">
      <c r="A27" s="40" t="s">
        <v>260</v>
      </c>
      <c r="B27" s="41" t="s">
        <v>274</v>
      </c>
      <c r="C27" s="37">
        <v>1197751.27</v>
      </c>
      <c r="D27" s="37">
        <v>425490.02</v>
      </c>
      <c r="E27" s="38">
        <f t="shared" si="0"/>
        <v>35.524071704803951</v>
      </c>
      <c r="F27" s="7"/>
      <c r="G27" s="4"/>
    </row>
    <row r="28" spans="1:7" x14ac:dyDescent="0.25">
      <c r="A28" s="40" t="s">
        <v>261</v>
      </c>
      <c r="B28" s="41" t="s">
        <v>275</v>
      </c>
      <c r="C28" s="37">
        <v>1197751.27</v>
      </c>
      <c r="D28" s="37">
        <v>425490.02</v>
      </c>
      <c r="E28" s="38">
        <f t="shared" si="0"/>
        <v>35.524071704803951</v>
      </c>
      <c r="F28" s="7"/>
      <c r="G28" s="4"/>
    </row>
    <row r="29" spans="1:7" x14ac:dyDescent="0.25">
      <c r="A29" s="40" t="s">
        <v>276</v>
      </c>
      <c r="B29" s="41" t="s">
        <v>277</v>
      </c>
      <c r="C29" s="37">
        <v>36322</v>
      </c>
      <c r="D29" s="37">
        <v>36322</v>
      </c>
      <c r="E29" s="38">
        <f t="shared" si="0"/>
        <v>100</v>
      </c>
      <c r="F29" s="7"/>
      <c r="G29" s="4"/>
    </row>
    <row r="30" spans="1:7" ht="23.25" x14ac:dyDescent="0.25">
      <c r="A30" s="40" t="s">
        <v>278</v>
      </c>
      <c r="B30" s="41" t="s">
        <v>279</v>
      </c>
      <c r="C30" s="37">
        <v>36322</v>
      </c>
      <c r="D30" s="37">
        <v>36322</v>
      </c>
      <c r="E30" s="38">
        <f t="shared" si="0"/>
        <v>100</v>
      </c>
      <c r="F30" s="7"/>
      <c r="G30" s="4"/>
    </row>
    <row r="31" spans="1:7" ht="23.25" x14ac:dyDescent="0.25">
      <c r="A31" s="40" t="s">
        <v>280</v>
      </c>
      <c r="B31" s="41" t="s">
        <v>281</v>
      </c>
      <c r="C31" s="37">
        <v>36322</v>
      </c>
      <c r="D31" s="37">
        <v>36322</v>
      </c>
      <c r="E31" s="38">
        <f t="shared" si="0"/>
        <v>100</v>
      </c>
      <c r="F31" s="7"/>
      <c r="G31" s="4"/>
    </row>
    <row r="32" spans="1:7" x14ac:dyDescent="0.25">
      <c r="A32" s="40" t="s">
        <v>262</v>
      </c>
      <c r="B32" s="41" t="s">
        <v>282</v>
      </c>
      <c r="C32" s="37">
        <v>40000</v>
      </c>
      <c r="D32" s="37">
        <v>26302</v>
      </c>
      <c r="E32" s="38">
        <f t="shared" si="0"/>
        <v>65.754999999999995</v>
      </c>
      <c r="F32" s="7"/>
      <c r="G32" s="4"/>
    </row>
    <row r="33" spans="1:7" x14ac:dyDescent="0.25">
      <c r="A33" s="40" t="s">
        <v>263</v>
      </c>
      <c r="B33" s="41" t="s">
        <v>283</v>
      </c>
      <c r="C33" s="37">
        <v>40000</v>
      </c>
      <c r="D33" s="37">
        <v>26302</v>
      </c>
      <c r="E33" s="38">
        <f t="shared" si="0"/>
        <v>65.754999999999995</v>
      </c>
      <c r="F33" s="7"/>
      <c r="G33" s="4"/>
    </row>
    <row r="34" spans="1:7" x14ac:dyDescent="0.25">
      <c r="A34" s="40" t="s">
        <v>284</v>
      </c>
      <c r="B34" s="41" t="s">
        <v>285</v>
      </c>
      <c r="C34" s="37">
        <v>40000</v>
      </c>
      <c r="D34" s="37">
        <v>26302</v>
      </c>
      <c r="E34" s="38">
        <f t="shared" si="0"/>
        <v>65.754999999999995</v>
      </c>
      <c r="F34" s="7"/>
      <c r="G34" s="4"/>
    </row>
    <row r="35" spans="1:7" ht="34.5" x14ac:dyDescent="0.25">
      <c r="A35" s="40" t="s">
        <v>287</v>
      </c>
      <c r="B35" s="41" t="s">
        <v>288</v>
      </c>
      <c r="C35" s="37">
        <v>3992622.96</v>
      </c>
      <c r="D35" s="37">
        <v>1648877.21</v>
      </c>
      <c r="E35" s="38">
        <f t="shared" si="0"/>
        <v>41.298094674083629</v>
      </c>
      <c r="F35" s="7"/>
      <c r="G35" s="4"/>
    </row>
    <row r="36" spans="1:7" ht="45.75" x14ac:dyDescent="0.25">
      <c r="A36" s="40" t="s">
        <v>243</v>
      </c>
      <c r="B36" s="41" t="s">
        <v>289</v>
      </c>
      <c r="C36" s="37">
        <v>3690555</v>
      </c>
      <c r="D36" s="37">
        <v>1552123.11</v>
      </c>
      <c r="E36" s="38">
        <f t="shared" si="0"/>
        <v>42.05663131967956</v>
      </c>
      <c r="F36" s="7"/>
      <c r="G36" s="4"/>
    </row>
    <row r="37" spans="1:7" ht="23.25" x14ac:dyDescent="0.25">
      <c r="A37" s="40" t="s">
        <v>245</v>
      </c>
      <c r="B37" s="41" t="s">
        <v>290</v>
      </c>
      <c r="C37" s="37">
        <v>3690555</v>
      </c>
      <c r="D37" s="37">
        <v>1552123.11</v>
      </c>
      <c r="E37" s="38">
        <f t="shared" si="0"/>
        <v>42.05663131967956</v>
      </c>
      <c r="F37" s="7"/>
      <c r="G37" s="4"/>
    </row>
    <row r="38" spans="1:7" x14ac:dyDescent="0.25">
      <c r="A38" s="40" t="s">
        <v>247</v>
      </c>
      <c r="B38" s="41" t="s">
        <v>291</v>
      </c>
      <c r="C38" s="37">
        <v>2833669</v>
      </c>
      <c r="D38" s="37">
        <v>1200329.6000000001</v>
      </c>
      <c r="E38" s="38">
        <f t="shared" si="0"/>
        <v>42.359555756159246</v>
      </c>
      <c r="F38" s="7"/>
      <c r="G38" s="4"/>
    </row>
    <row r="39" spans="1:7" ht="23.25" x14ac:dyDescent="0.25">
      <c r="A39" s="40" t="s">
        <v>270</v>
      </c>
      <c r="B39" s="41" t="s">
        <v>292</v>
      </c>
      <c r="C39" s="37">
        <v>1200</v>
      </c>
      <c r="D39" s="37">
        <v>485.48</v>
      </c>
      <c r="E39" s="38">
        <f t="shared" si="0"/>
        <v>40.456666666666663</v>
      </c>
      <c r="F39" s="7"/>
      <c r="G39" s="4"/>
    </row>
    <row r="40" spans="1:7" ht="34.5" x14ac:dyDescent="0.25">
      <c r="A40" s="40" t="s">
        <v>249</v>
      </c>
      <c r="B40" s="41" t="s">
        <v>293</v>
      </c>
      <c r="C40" s="37">
        <v>855686</v>
      </c>
      <c r="D40" s="37">
        <v>351308.03</v>
      </c>
      <c r="E40" s="38">
        <f t="shared" si="0"/>
        <v>41.055717868470445</v>
      </c>
      <c r="F40" s="7"/>
      <c r="G40" s="4"/>
    </row>
    <row r="41" spans="1:7" ht="23.25" x14ac:dyDescent="0.25">
      <c r="A41" s="40" t="s">
        <v>259</v>
      </c>
      <c r="B41" s="41" t="s">
        <v>294</v>
      </c>
      <c r="C41" s="37">
        <v>301658.96000000002</v>
      </c>
      <c r="D41" s="37">
        <v>96652.1</v>
      </c>
      <c r="E41" s="38">
        <f t="shared" si="0"/>
        <v>32.040188695207327</v>
      </c>
      <c r="F41" s="7"/>
      <c r="G41" s="4"/>
    </row>
    <row r="42" spans="1:7" ht="23.25" x14ac:dyDescent="0.25">
      <c r="A42" s="40" t="s">
        <v>260</v>
      </c>
      <c r="B42" s="41" t="s">
        <v>295</v>
      </c>
      <c r="C42" s="37">
        <v>301658.96000000002</v>
      </c>
      <c r="D42" s="37">
        <v>96652.1</v>
      </c>
      <c r="E42" s="38">
        <f t="shared" si="0"/>
        <v>32.040188695207327</v>
      </c>
      <c r="F42" s="7"/>
      <c r="G42" s="4"/>
    </row>
    <row r="43" spans="1:7" x14ac:dyDescent="0.25">
      <c r="A43" s="40" t="s">
        <v>261</v>
      </c>
      <c r="B43" s="41" t="s">
        <v>296</v>
      </c>
      <c r="C43" s="37">
        <v>301658.96000000002</v>
      </c>
      <c r="D43" s="37">
        <v>96652.1</v>
      </c>
      <c r="E43" s="38">
        <f t="shared" si="0"/>
        <v>32.040188695207327</v>
      </c>
      <c r="F43" s="7"/>
      <c r="G43" s="4"/>
    </row>
    <row r="44" spans="1:7" x14ac:dyDescent="0.25">
      <c r="A44" s="40" t="s">
        <v>262</v>
      </c>
      <c r="B44" s="41" t="s">
        <v>297</v>
      </c>
      <c r="C44" s="37">
        <v>409</v>
      </c>
      <c r="D44" s="37">
        <v>102</v>
      </c>
      <c r="E44" s="38">
        <f t="shared" si="0"/>
        <v>24.938875305623473</v>
      </c>
      <c r="F44" s="7"/>
      <c r="G44" s="4"/>
    </row>
    <row r="45" spans="1:7" x14ac:dyDescent="0.25">
      <c r="A45" s="40" t="s">
        <v>263</v>
      </c>
      <c r="B45" s="41" t="s">
        <v>298</v>
      </c>
      <c r="C45" s="37">
        <v>409</v>
      </c>
      <c r="D45" s="37">
        <v>102</v>
      </c>
      <c r="E45" s="38">
        <f t="shared" si="0"/>
        <v>24.938875305623473</v>
      </c>
      <c r="F45" s="7"/>
      <c r="G45" s="4"/>
    </row>
    <row r="46" spans="1:7" x14ac:dyDescent="0.25">
      <c r="A46" s="40" t="s">
        <v>284</v>
      </c>
      <c r="B46" s="41" t="s">
        <v>299</v>
      </c>
      <c r="C46" s="37">
        <v>409</v>
      </c>
      <c r="D46" s="37">
        <v>102</v>
      </c>
      <c r="E46" s="38">
        <f t="shared" si="0"/>
        <v>24.938875305623473</v>
      </c>
      <c r="F46" s="7"/>
      <c r="G46" s="4"/>
    </row>
    <row r="47" spans="1:7" x14ac:dyDescent="0.25">
      <c r="A47" s="40" t="s">
        <v>300</v>
      </c>
      <c r="B47" s="41" t="s">
        <v>301</v>
      </c>
      <c r="C47" s="37">
        <v>144168.60999999999</v>
      </c>
      <c r="D47" s="37" t="s">
        <v>20</v>
      </c>
      <c r="E47" s="38"/>
      <c r="F47" s="7"/>
      <c r="G47" s="4"/>
    </row>
    <row r="48" spans="1:7" x14ac:dyDescent="0.25">
      <c r="A48" s="40" t="s">
        <v>262</v>
      </c>
      <c r="B48" s="41" t="s">
        <v>302</v>
      </c>
      <c r="C48" s="37">
        <v>144168.60999999999</v>
      </c>
      <c r="D48" s="37" t="s">
        <v>20</v>
      </c>
      <c r="E48" s="38"/>
      <c r="F48" s="7"/>
      <c r="G48" s="4"/>
    </row>
    <row r="49" spans="1:7" x14ac:dyDescent="0.25">
      <c r="A49" s="40" t="s">
        <v>303</v>
      </c>
      <c r="B49" s="41" t="s">
        <v>304</v>
      </c>
      <c r="C49" s="37">
        <v>144168.60999999999</v>
      </c>
      <c r="D49" s="37" t="s">
        <v>20</v>
      </c>
      <c r="E49" s="38"/>
      <c r="F49" s="7"/>
      <c r="G49" s="4"/>
    </row>
    <row r="50" spans="1:7" x14ac:dyDescent="0.25">
      <c r="A50" s="40" t="s">
        <v>305</v>
      </c>
      <c r="B50" s="41" t="s">
        <v>306</v>
      </c>
      <c r="C50" s="37">
        <v>15514783.890000001</v>
      </c>
      <c r="D50" s="37">
        <v>5198454.13</v>
      </c>
      <c r="E50" s="38">
        <f t="shared" si="0"/>
        <v>33.506455306481229</v>
      </c>
      <c r="F50" s="7"/>
      <c r="G50" s="4"/>
    </row>
    <row r="51" spans="1:7" ht="45.75" x14ac:dyDescent="0.25">
      <c r="A51" s="40" t="s">
        <v>243</v>
      </c>
      <c r="B51" s="41" t="s">
        <v>307</v>
      </c>
      <c r="C51" s="37">
        <v>8205407.0599999996</v>
      </c>
      <c r="D51" s="37">
        <v>3264989.18</v>
      </c>
      <c r="E51" s="38">
        <f t="shared" si="0"/>
        <v>39.790703326789007</v>
      </c>
      <c r="F51" s="7"/>
      <c r="G51" s="4"/>
    </row>
    <row r="52" spans="1:7" x14ac:dyDescent="0.25">
      <c r="A52" s="40" t="s">
        <v>308</v>
      </c>
      <c r="B52" s="41" t="s">
        <v>309</v>
      </c>
      <c r="C52" s="37">
        <v>8205407.0599999996</v>
      </c>
      <c r="D52" s="37">
        <v>3264989.18</v>
      </c>
      <c r="E52" s="38">
        <f t="shared" si="0"/>
        <v>39.790703326789007</v>
      </c>
      <c r="F52" s="7"/>
      <c r="G52" s="4"/>
    </row>
    <row r="53" spans="1:7" x14ac:dyDescent="0.25">
      <c r="A53" s="40" t="s">
        <v>310</v>
      </c>
      <c r="B53" s="41" t="s">
        <v>311</v>
      </c>
      <c r="C53" s="37">
        <v>6297584</v>
      </c>
      <c r="D53" s="37">
        <v>2555307.59</v>
      </c>
      <c r="E53" s="38">
        <f t="shared" si="0"/>
        <v>40.57599850990475</v>
      </c>
      <c r="F53" s="7"/>
      <c r="G53" s="4"/>
    </row>
    <row r="54" spans="1:7" ht="23.25" x14ac:dyDescent="0.25">
      <c r="A54" s="40" t="s">
        <v>312</v>
      </c>
      <c r="B54" s="41" t="s">
        <v>313</v>
      </c>
      <c r="C54" s="37">
        <v>20450</v>
      </c>
      <c r="D54" s="37">
        <v>3453</v>
      </c>
      <c r="E54" s="38">
        <f t="shared" si="0"/>
        <v>16.885085574572127</v>
      </c>
      <c r="F54" s="7"/>
      <c r="G54" s="4"/>
    </row>
    <row r="55" spans="1:7" ht="34.5" x14ac:dyDescent="0.25">
      <c r="A55" s="40" t="s">
        <v>314</v>
      </c>
      <c r="B55" s="41" t="s">
        <v>315</v>
      </c>
      <c r="C55" s="37">
        <v>1887373.06</v>
      </c>
      <c r="D55" s="37">
        <v>706228.59</v>
      </c>
      <c r="E55" s="38">
        <f t="shared" si="0"/>
        <v>37.418600750823472</v>
      </c>
      <c r="F55" s="7"/>
      <c r="G55" s="4"/>
    </row>
    <row r="56" spans="1:7" ht="23.25" x14ac:dyDescent="0.25">
      <c r="A56" s="40" t="s">
        <v>259</v>
      </c>
      <c r="B56" s="41" t="s">
        <v>316</v>
      </c>
      <c r="C56" s="37">
        <v>5519971.5599999996</v>
      </c>
      <c r="D56" s="37">
        <v>1834063.51</v>
      </c>
      <c r="E56" s="38">
        <f t="shared" si="0"/>
        <v>33.225959410558993</v>
      </c>
      <c r="F56" s="7"/>
      <c r="G56" s="4"/>
    </row>
    <row r="57" spans="1:7" ht="23.25" x14ac:dyDescent="0.25">
      <c r="A57" s="40" t="s">
        <v>260</v>
      </c>
      <c r="B57" s="41" t="s">
        <v>317</v>
      </c>
      <c r="C57" s="37">
        <v>5519971.5599999996</v>
      </c>
      <c r="D57" s="37">
        <v>1834063.51</v>
      </c>
      <c r="E57" s="38">
        <f t="shared" si="0"/>
        <v>33.225959410558993</v>
      </c>
      <c r="F57" s="7"/>
      <c r="G57" s="4"/>
    </row>
    <row r="58" spans="1:7" x14ac:dyDescent="0.25">
      <c r="A58" s="40" t="s">
        <v>261</v>
      </c>
      <c r="B58" s="41" t="s">
        <v>318</v>
      </c>
      <c r="C58" s="37">
        <v>5519971.5599999996</v>
      </c>
      <c r="D58" s="37">
        <v>1834063.51</v>
      </c>
      <c r="E58" s="38">
        <f t="shared" si="0"/>
        <v>33.225959410558993</v>
      </c>
      <c r="F58" s="7"/>
      <c r="G58" s="4"/>
    </row>
    <row r="59" spans="1:7" x14ac:dyDescent="0.25">
      <c r="A59" s="40" t="s">
        <v>276</v>
      </c>
      <c r="B59" s="41" t="s">
        <v>319</v>
      </c>
      <c r="C59" s="37">
        <v>128292</v>
      </c>
      <c r="D59" s="37">
        <v>30048</v>
      </c>
      <c r="E59" s="38">
        <f t="shared" si="0"/>
        <v>23.421569544476661</v>
      </c>
      <c r="F59" s="7"/>
      <c r="G59" s="4"/>
    </row>
    <row r="60" spans="1:7" x14ac:dyDescent="0.25">
      <c r="A60" s="40" t="s">
        <v>320</v>
      </c>
      <c r="B60" s="41" t="s">
        <v>321</v>
      </c>
      <c r="C60" s="37">
        <v>128292</v>
      </c>
      <c r="D60" s="37">
        <v>30048</v>
      </c>
      <c r="E60" s="38">
        <f t="shared" si="0"/>
        <v>23.421569544476661</v>
      </c>
      <c r="F60" s="7"/>
      <c r="G60" s="4"/>
    </row>
    <row r="61" spans="1:7" x14ac:dyDescent="0.25">
      <c r="A61" s="40" t="s">
        <v>322</v>
      </c>
      <c r="B61" s="41" t="s">
        <v>323</v>
      </c>
      <c r="C61" s="37">
        <v>1584497.83</v>
      </c>
      <c r="D61" s="37">
        <v>7136</v>
      </c>
      <c r="E61" s="38">
        <f t="shared" si="0"/>
        <v>0.45036350728230407</v>
      </c>
      <c r="F61" s="7"/>
      <c r="G61" s="4"/>
    </row>
    <row r="62" spans="1:7" x14ac:dyDescent="0.25">
      <c r="A62" s="40" t="s">
        <v>212</v>
      </c>
      <c r="B62" s="41" t="s">
        <v>324</v>
      </c>
      <c r="C62" s="37">
        <v>1584497.83</v>
      </c>
      <c r="D62" s="37">
        <v>7136</v>
      </c>
      <c r="E62" s="38">
        <f t="shared" si="0"/>
        <v>0.45036350728230407</v>
      </c>
      <c r="F62" s="7"/>
      <c r="G62" s="4"/>
    </row>
    <row r="63" spans="1:7" x14ac:dyDescent="0.25">
      <c r="A63" s="40" t="s">
        <v>262</v>
      </c>
      <c r="B63" s="41" t="s">
        <v>325</v>
      </c>
      <c r="C63" s="37">
        <v>76615.44</v>
      </c>
      <c r="D63" s="37">
        <v>62217.440000000002</v>
      </c>
      <c r="E63" s="38">
        <f t="shared" si="0"/>
        <v>81.207443303856238</v>
      </c>
      <c r="F63" s="7"/>
      <c r="G63" s="4"/>
    </row>
    <row r="64" spans="1:7" x14ac:dyDescent="0.25">
      <c r="A64" s="40" t="s">
        <v>326</v>
      </c>
      <c r="B64" s="41" t="s">
        <v>327</v>
      </c>
      <c r="C64" s="37">
        <v>1790</v>
      </c>
      <c r="D64" s="37">
        <v>1790</v>
      </c>
      <c r="E64" s="38">
        <f t="shared" si="0"/>
        <v>100</v>
      </c>
      <c r="F64" s="7"/>
      <c r="G64" s="4"/>
    </row>
    <row r="65" spans="1:7" ht="23.25" x14ac:dyDescent="0.25">
      <c r="A65" s="40" t="s">
        <v>328</v>
      </c>
      <c r="B65" s="41" t="s">
        <v>329</v>
      </c>
      <c r="C65" s="37">
        <v>1790</v>
      </c>
      <c r="D65" s="37">
        <v>1790</v>
      </c>
      <c r="E65" s="38">
        <f t="shared" si="0"/>
        <v>100</v>
      </c>
      <c r="F65" s="7"/>
      <c r="G65" s="4"/>
    </row>
    <row r="66" spans="1:7" x14ac:dyDescent="0.25">
      <c r="A66" s="40" t="s">
        <v>263</v>
      </c>
      <c r="B66" s="41" t="s">
        <v>330</v>
      </c>
      <c r="C66" s="37">
        <v>74825.440000000002</v>
      </c>
      <c r="D66" s="37">
        <v>60427.44</v>
      </c>
      <c r="E66" s="38">
        <f t="shared" si="0"/>
        <v>80.757881276742239</v>
      </c>
      <c r="F66" s="7"/>
      <c r="G66" s="4"/>
    </row>
    <row r="67" spans="1:7" x14ac:dyDescent="0.25">
      <c r="A67" s="40" t="s">
        <v>284</v>
      </c>
      <c r="B67" s="41" t="s">
        <v>331</v>
      </c>
      <c r="C67" s="37">
        <v>6500</v>
      </c>
      <c r="D67" s="37">
        <v>2907</v>
      </c>
      <c r="E67" s="38">
        <f t="shared" si="0"/>
        <v>44.723076923076924</v>
      </c>
      <c r="F67" s="7"/>
      <c r="G67" s="4"/>
    </row>
    <row r="68" spans="1:7" x14ac:dyDescent="0.25">
      <c r="A68" s="40" t="s">
        <v>286</v>
      </c>
      <c r="B68" s="41" t="s">
        <v>332</v>
      </c>
      <c r="C68" s="37">
        <v>61485</v>
      </c>
      <c r="D68" s="37">
        <v>55780</v>
      </c>
      <c r="E68" s="38">
        <f t="shared" si="0"/>
        <v>90.721314141660571</v>
      </c>
      <c r="F68" s="7"/>
      <c r="G68" s="4"/>
    </row>
    <row r="69" spans="1:7" x14ac:dyDescent="0.25">
      <c r="A69" s="40" t="s">
        <v>264</v>
      </c>
      <c r="B69" s="41" t="s">
        <v>333</v>
      </c>
      <c r="C69" s="37">
        <v>6840.44</v>
      </c>
      <c r="D69" s="37">
        <v>1740.44</v>
      </c>
      <c r="E69" s="38">
        <f t="shared" si="0"/>
        <v>25.443392530305069</v>
      </c>
      <c r="F69" s="7"/>
      <c r="G69" s="4"/>
    </row>
    <row r="70" spans="1:7" ht="23.25" x14ac:dyDescent="0.25">
      <c r="A70" s="40" t="s">
        <v>334</v>
      </c>
      <c r="B70" s="41" t="s">
        <v>335</v>
      </c>
      <c r="C70" s="37">
        <v>1796189.87</v>
      </c>
      <c r="D70" s="37">
        <v>641097.31000000006</v>
      </c>
      <c r="E70" s="38">
        <f t="shared" si="0"/>
        <v>35.692068010605141</v>
      </c>
      <c r="F70" s="7"/>
      <c r="G70" s="4"/>
    </row>
    <row r="71" spans="1:7" ht="23.25" x14ac:dyDescent="0.25">
      <c r="A71" s="40" t="s">
        <v>336</v>
      </c>
      <c r="B71" s="41" t="s">
        <v>337</v>
      </c>
      <c r="C71" s="37">
        <v>1796189.87</v>
      </c>
      <c r="D71" s="37">
        <v>641097.31000000006</v>
      </c>
      <c r="E71" s="38">
        <f t="shared" si="0"/>
        <v>35.692068010605141</v>
      </c>
      <c r="F71" s="7"/>
      <c r="G71" s="4"/>
    </row>
    <row r="72" spans="1:7" ht="23.25" x14ac:dyDescent="0.25">
      <c r="A72" s="40" t="s">
        <v>259</v>
      </c>
      <c r="B72" s="41" t="s">
        <v>338</v>
      </c>
      <c r="C72" s="37">
        <v>1796189.87</v>
      </c>
      <c r="D72" s="37">
        <v>641097.31000000006</v>
      </c>
      <c r="E72" s="38">
        <f t="shared" ref="E72:E134" si="1">D72*100/C72</f>
        <v>35.692068010605141</v>
      </c>
      <c r="F72" s="7"/>
      <c r="G72" s="4"/>
    </row>
    <row r="73" spans="1:7" ht="23.25" x14ac:dyDescent="0.25">
      <c r="A73" s="40" t="s">
        <v>260</v>
      </c>
      <c r="B73" s="41" t="s">
        <v>339</v>
      </c>
      <c r="C73" s="37">
        <v>1796189.87</v>
      </c>
      <c r="D73" s="37">
        <v>641097.31000000006</v>
      </c>
      <c r="E73" s="38">
        <f t="shared" si="1"/>
        <v>35.692068010605141</v>
      </c>
      <c r="F73" s="7"/>
      <c r="G73" s="4"/>
    </row>
    <row r="74" spans="1:7" x14ac:dyDescent="0.25">
      <c r="A74" s="40" t="s">
        <v>261</v>
      </c>
      <c r="B74" s="41" t="s">
        <v>340</v>
      </c>
      <c r="C74" s="37">
        <v>1796189.87</v>
      </c>
      <c r="D74" s="37">
        <v>641097.31000000006</v>
      </c>
      <c r="E74" s="38">
        <f t="shared" si="1"/>
        <v>35.692068010605141</v>
      </c>
      <c r="F74" s="7"/>
      <c r="G74" s="4"/>
    </row>
    <row r="75" spans="1:7" x14ac:dyDescent="0.25">
      <c r="A75" s="40" t="s">
        <v>341</v>
      </c>
      <c r="B75" s="41" t="s">
        <v>342</v>
      </c>
      <c r="C75" s="37">
        <v>33227483.07</v>
      </c>
      <c r="D75" s="37">
        <v>10786555.460000001</v>
      </c>
      <c r="E75" s="38">
        <f t="shared" si="1"/>
        <v>32.462752105767606</v>
      </c>
      <c r="F75" s="7"/>
      <c r="G75" s="4"/>
    </row>
    <row r="76" spans="1:7" x14ac:dyDescent="0.25">
      <c r="A76" s="40" t="s">
        <v>343</v>
      </c>
      <c r="B76" s="41" t="s">
        <v>344</v>
      </c>
      <c r="C76" s="37">
        <v>202941</v>
      </c>
      <c r="D76" s="37" t="s">
        <v>20</v>
      </c>
      <c r="E76" s="38"/>
      <c r="F76" s="7"/>
      <c r="G76" s="4"/>
    </row>
    <row r="77" spans="1:7" ht="23.25" x14ac:dyDescent="0.25">
      <c r="A77" s="40" t="s">
        <v>259</v>
      </c>
      <c r="B77" s="41" t="s">
        <v>345</v>
      </c>
      <c r="C77" s="37">
        <v>202941</v>
      </c>
      <c r="D77" s="37" t="s">
        <v>20</v>
      </c>
      <c r="E77" s="38"/>
      <c r="F77" s="7"/>
      <c r="G77" s="4"/>
    </row>
    <row r="78" spans="1:7" ht="23.25" x14ac:dyDescent="0.25">
      <c r="A78" s="40" t="s">
        <v>260</v>
      </c>
      <c r="B78" s="41" t="s">
        <v>346</v>
      </c>
      <c r="C78" s="37">
        <v>202941</v>
      </c>
      <c r="D78" s="37" t="s">
        <v>20</v>
      </c>
      <c r="E78" s="38"/>
      <c r="F78" s="7"/>
      <c r="G78" s="4"/>
    </row>
    <row r="79" spans="1:7" x14ac:dyDescent="0.25">
      <c r="A79" s="40" t="s">
        <v>261</v>
      </c>
      <c r="B79" s="41" t="s">
        <v>347</v>
      </c>
      <c r="C79" s="37">
        <v>202941</v>
      </c>
      <c r="D79" s="37" t="s">
        <v>20</v>
      </c>
      <c r="E79" s="38"/>
      <c r="F79" s="7"/>
      <c r="G79" s="4"/>
    </row>
    <row r="80" spans="1:7" x14ac:dyDescent="0.25">
      <c r="A80" s="40" t="s">
        <v>348</v>
      </c>
      <c r="B80" s="41" t="s">
        <v>349</v>
      </c>
      <c r="C80" s="37">
        <v>24712554.07</v>
      </c>
      <c r="D80" s="37">
        <v>9029664.4600000009</v>
      </c>
      <c r="E80" s="38">
        <f t="shared" si="1"/>
        <v>36.538774723255472</v>
      </c>
      <c r="F80" s="7"/>
      <c r="G80" s="4"/>
    </row>
    <row r="81" spans="1:7" ht="23.25" x14ac:dyDescent="0.25">
      <c r="A81" s="40" t="s">
        <v>259</v>
      </c>
      <c r="B81" s="41" t="s">
        <v>350</v>
      </c>
      <c r="C81" s="37">
        <v>23904473.260000002</v>
      </c>
      <c r="D81" s="37">
        <v>9029664.4600000009</v>
      </c>
      <c r="E81" s="38">
        <f t="shared" si="1"/>
        <v>37.773952857223513</v>
      </c>
      <c r="F81" s="7"/>
      <c r="G81" s="4"/>
    </row>
    <row r="82" spans="1:7" ht="23.25" x14ac:dyDescent="0.25">
      <c r="A82" s="40" t="s">
        <v>260</v>
      </c>
      <c r="B82" s="41" t="s">
        <v>351</v>
      </c>
      <c r="C82" s="37">
        <v>23904473.260000002</v>
      </c>
      <c r="D82" s="37">
        <v>9029664.4600000009</v>
      </c>
      <c r="E82" s="38">
        <f t="shared" si="1"/>
        <v>37.773952857223513</v>
      </c>
      <c r="F82" s="7"/>
      <c r="G82" s="4"/>
    </row>
    <row r="83" spans="1:7" x14ac:dyDescent="0.25">
      <c r="A83" s="40" t="s">
        <v>261</v>
      </c>
      <c r="B83" s="41" t="s">
        <v>352</v>
      </c>
      <c r="C83" s="37">
        <v>23904473.260000002</v>
      </c>
      <c r="D83" s="37">
        <v>9029664.4600000009</v>
      </c>
      <c r="E83" s="38">
        <f t="shared" si="1"/>
        <v>37.773952857223513</v>
      </c>
      <c r="F83" s="7"/>
      <c r="G83" s="4"/>
    </row>
    <row r="84" spans="1:7" ht="23.25" x14ac:dyDescent="0.25">
      <c r="A84" s="40" t="s">
        <v>353</v>
      </c>
      <c r="B84" s="41" t="s">
        <v>354</v>
      </c>
      <c r="C84" s="37">
        <v>808080.81</v>
      </c>
      <c r="D84" s="37" t="s">
        <v>20</v>
      </c>
      <c r="E84" s="38"/>
      <c r="F84" s="7"/>
      <c r="G84" s="4"/>
    </row>
    <row r="85" spans="1:7" x14ac:dyDescent="0.25">
      <c r="A85" s="40" t="s">
        <v>355</v>
      </c>
      <c r="B85" s="41" t="s">
        <v>356</v>
      </c>
      <c r="C85" s="37">
        <v>808080.81</v>
      </c>
      <c r="D85" s="37" t="s">
        <v>20</v>
      </c>
      <c r="E85" s="38"/>
      <c r="F85" s="7"/>
      <c r="G85" s="4"/>
    </row>
    <row r="86" spans="1:7" ht="23.25" x14ac:dyDescent="0.25">
      <c r="A86" s="40" t="s">
        <v>357</v>
      </c>
      <c r="B86" s="41" t="s">
        <v>358</v>
      </c>
      <c r="C86" s="37">
        <v>808080.81</v>
      </c>
      <c r="D86" s="37" t="s">
        <v>20</v>
      </c>
      <c r="E86" s="38"/>
      <c r="F86" s="7"/>
      <c r="G86" s="4"/>
    </row>
    <row r="87" spans="1:7" x14ac:dyDescent="0.25">
      <c r="A87" s="40" t="s">
        <v>359</v>
      </c>
      <c r="B87" s="41" t="s">
        <v>360</v>
      </c>
      <c r="C87" s="37">
        <v>900000</v>
      </c>
      <c r="D87" s="37">
        <v>375000</v>
      </c>
      <c r="E87" s="38">
        <f t="shared" si="1"/>
        <v>41.666666666666664</v>
      </c>
      <c r="F87" s="7"/>
      <c r="G87" s="4"/>
    </row>
    <row r="88" spans="1:7" x14ac:dyDescent="0.25">
      <c r="A88" s="40" t="s">
        <v>262</v>
      </c>
      <c r="B88" s="41" t="s">
        <v>361</v>
      </c>
      <c r="C88" s="37">
        <v>900000</v>
      </c>
      <c r="D88" s="37">
        <v>375000</v>
      </c>
      <c r="E88" s="38">
        <f t="shared" si="1"/>
        <v>41.666666666666664</v>
      </c>
      <c r="F88" s="7"/>
      <c r="G88" s="4"/>
    </row>
    <row r="89" spans="1:7" ht="34.5" x14ac:dyDescent="0.25">
      <c r="A89" s="40" t="s">
        <v>362</v>
      </c>
      <c r="B89" s="41" t="s">
        <v>363</v>
      </c>
      <c r="C89" s="37">
        <v>900000</v>
      </c>
      <c r="D89" s="37">
        <v>375000</v>
      </c>
      <c r="E89" s="38">
        <f t="shared" si="1"/>
        <v>41.666666666666664</v>
      </c>
      <c r="F89" s="7"/>
      <c r="G89" s="4"/>
    </row>
    <row r="90" spans="1:7" ht="45.75" x14ac:dyDescent="0.25">
      <c r="A90" s="40" t="s">
        <v>364</v>
      </c>
      <c r="B90" s="41" t="s">
        <v>365</v>
      </c>
      <c r="C90" s="37">
        <v>900000</v>
      </c>
      <c r="D90" s="37">
        <v>375000</v>
      </c>
      <c r="E90" s="38">
        <f t="shared" si="1"/>
        <v>41.666666666666664</v>
      </c>
      <c r="F90" s="7"/>
      <c r="G90" s="4"/>
    </row>
    <row r="91" spans="1:7" x14ac:dyDescent="0.25">
      <c r="A91" s="40" t="s">
        <v>366</v>
      </c>
      <c r="B91" s="41" t="s">
        <v>367</v>
      </c>
      <c r="C91" s="37">
        <v>7139645</v>
      </c>
      <c r="D91" s="37">
        <v>1381891</v>
      </c>
      <c r="E91" s="38">
        <f t="shared" si="1"/>
        <v>19.355178023557194</v>
      </c>
      <c r="F91" s="7"/>
      <c r="G91" s="4"/>
    </row>
    <row r="92" spans="1:7" ht="23.25" x14ac:dyDescent="0.25">
      <c r="A92" s="40" t="s">
        <v>259</v>
      </c>
      <c r="B92" s="41" t="s">
        <v>368</v>
      </c>
      <c r="C92" s="37">
        <v>5757754</v>
      </c>
      <c r="D92" s="37" t="s">
        <v>20</v>
      </c>
      <c r="E92" s="38"/>
      <c r="F92" s="7"/>
      <c r="G92" s="4"/>
    </row>
    <row r="93" spans="1:7" ht="23.25" x14ac:dyDescent="0.25">
      <c r="A93" s="40" t="s">
        <v>260</v>
      </c>
      <c r="B93" s="41" t="s">
        <v>369</v>
      </c>
      <c r="C93" s="37">
        <v>5757754</v>
      </c>
      <c r="D93" s="37" t="s">
        <v>20</v>
      </c>
      <c r="E93" s="38"/>
      <c r="F93" s="7"/>
      <c r="G93" s="4"/>
    </row>
    <row r="94" spans="1:7" x14ac:dyDescent="0.25">
      <c r="A94" s="40" t="s">
        <v>261</v>
      </c>
      <c r="B94" s="41" t="s">
        <v>370</v>
      </c>
      <c r="C94" s="37">
        <v>5757754</v>
      </c>
      <c r="D94" s="37" t="s">
        <v>20</v>
      </c>
      <c r="E94" s="38"/>
      <c r="F94" s="7"/>
      <c r="G94" s="4"/>
    </row>
    <row r="95" spans="1:7" x14ac:dyDescent="0.25">
      <c r="A95" s="40" t="s">
        <v>322</v>
      </c>
      <c r="B95" s="41" t="s">
        <v>371</v>
      </c>
      <c r="C95" s="37">
        <v>1381891</v>
      </c>
      <c r="D95" s="37">
        <v>1381891</v>
      </c>
      <c r="E95" s="38">
        <f t="shared" si="1"/>
        <v>100</v>
      </c>
      <c r="F95" s="7"/>
      <c r="G95" s="4"/>
    </row>
    <row r="96" spans="1:7" x14ac:dyDescent="0.25">
      <c r="A96" s="40" t="s">
        <v>212</v>
      </c>
      <c r="B96" s="41" t="s">
        <v>372</v>
      </c>
      <c r="C96" s="37">
        <v>1381891</v>
      </c>
      <c r="D96" s="37">
        <v>1381891</v>
      </c>
      <c r="E96" s="38">
        <f t="shared" si="1"/>
        <v>100</v>
      </c>
      <c r="F96" s="7"/>
      <c r="G96" s="4"/>
    </row>
    <row r="97" spans="1:7" x14ac:dyDescent="0.25">
      <c r="A97" s="40" t="s">
        <v>373</v>
      </c>
      <c r="B97" s="41" t="s">
        <v>374</v>
      </c>
      <c r="C97" s="37">
        <v>272343</v>
      </c>
      <c r="D97" s="37" t="s">
        <v>20</v>
      </c>
      <c r="E97" s="38"/>
      <c r="F97" s="7"/>
      <c r="G97" s="4"/>
    </row>
    <row r="98" spans="1:7" ht="23.25" x14ac:dyDescent="0.25">
      <c r="A98" s="40" t="s">
        <v>259</v>
      </c>
      <c r="B98" s="41" t="s">
        <v>375</v>
      </c>
      <c r="C98" s="37">
        <v>172343</v>
      </c>
      <c r="D98" s="37" t="s">
        <v>20</v>
      </c>
      <c r="E98" s="38"/>
      <c r="F98" s="7"/>
      <c r="G98" s="4"/>
    </row>
    <row r="99" spans="1:7" ht="23.25" x14ac:dyDescent="0.25">
      <c r="A99" s="40" t="s">
        <v>260</v>
      </c>
      <c r="B99" s="41" t="s">
        <v>376</v>
      </c>
      <c r="C99" s="37">
        <v>172343</v>
      </c>
      <c r="D99" s="37" t="s">
        <v>20</v>
      </c>
      <c r="E99" s="38"/>
      <c r="F99" s="7"/>
      <c r="G99" s="4"/>
    </row>
    <row r="100" spans="1:7" x14ac:dyDescent="0.25">
      <c r="A100" s="40" t="s">
        <v>261</v>
      </c>
      <c r="B100" s="41" t="s">
        <v>377</v>
      </c>
      <c r="C100" s="37">
        <v>172343</v>
      </c>
      <c r="D100" s="37" t="s">
        <v>20</v>
      </c>
      <c r="E100" s="38"/>
      <c r="F100" s="7"/>
      <c r="G100" s="4"/>
    </row>
    <row r="101" spans="1:7" x14ac:dyDescent="0.25">
      <c r="A101" s="40" t="s">
        <v>262</v>
      </c>
      <c r="B101" s="41" t="s">
        <v>378</v>
      </c>
      <c r="C101" s="37">
        <v>100000</v>
      </c>
      <c r="D101" s="37" t="s">
        <v>20</v>
      </c>
      <c r="E101" s="38"/>
      <c r="F101" s="7"/>
      <c r="G101" s="4"/>
    </row>
    <row r="102" spans="1:7" ht="34.5" x14ac:dyDescent="0.25">
      <c r="A102" s="40" t="s">
        <v>362</v>
      </c>
      <c r="B102" s="41" t="s">
        <v>379</v>
      </c>
      <c r="C102" s="37">
        <v>100000</v>
      </c>
      <c r="D102" s="37" t="s">
        <v>20</v>
      </c>
      <c r="E102" s="38"/>
      <c r="F102" s="7"/>
      <c r="G102" s="4"/>
    </row>
    <row r="103" spans="1:7" ht="45.75" x14ac:dyDescent="0.25">
      <c r="A103" s="40" t="s">
        <v>364</v>
      </c>
      <c r="B103" s="41" t="s">
        <v>380</v>
      </c>
      <c r="C103" s="37">
        <v>100000</v>
      </c>
      <c r="D103" s="37" t="s">
        <v>20</v>
      </c>
      <c r="E103" s="38"/>
      <c r="F103" s="7"/>
      <c r="G103" s="4"/>
    </row>
    <row r="104" spans="1:7" x14ac:dyDescent="0.25">
      <c r="A104" s="40" t="s">
        <v>381</v>
      </c>
      <c r="B104" s="41" t="s">
        <v>382</v>
      </c>
      <c r="C104" s="37">
        <v>30236972.879999999</v>
      </c>
      <c r="D104" s="37">
        <v>9862073.6099999994</v>
      </c>
      <c r="E104" s="38">
        <f t="shared" si="1"/>
        <v>32.615942241107042</v>
      </c>
      <c r="F104" s="7"/>
      <c r="G104" s="4"/>
    </row>
    <row r="105" spans="1:7" x14ac:dyDescent="0.25">
      <c r="A105" s="40" t="s">
        <v>383</v>
      </c>
      <c r="B105" s="41" t="s">
        <v>384</v>
      </c>
      <c r="C105" s="37">
        <v>9555529.7100000009</v>
      </c>
      <c r="D105" s="37">
        <v>2364056.85</v>
      </c>
      <c r="E105" s="38">
        <f t="shared" si="1"/>
        <v>24.740196742060046</v>
      </c>
      <c r="F105" s="7"/>
      <c r="G105" s="4"/>
    </row>
    <row r="106" spans="1:7" ht="23.25" x14ac:dyDescent="0.25">
      <c r="A106" s="40" t="s">
        <v>259</v>
      </c>
      <c r="B106" s="41" t="s">
        <v>385</v>
      </c>
      <c r="C106" s="37">
        <v>4529422.28</v>
      </c>
      <c r="D106" s="37">
        <v>1589434.96</v>
      </c>
      <c r="E106" s="38">
        <f t="shared" si="1"/>
        <v>35.091339728209221</v>
      </c>
      <c r="F106" s="7"/>
      <c r="G106" s="4"/>
    </row>
    <row r="107" spans="1:7" ht="23.25" x14ac:dyDescent="0.25">
      <c r="A107" s="40" t="s">
        <v>260</v>
      </c>
      <c r="B107" s="41" t="s">
        <v>386</v>
      </c>
      <c r="C107" s="37">
        <v>4529422.28</v>
      </c>
      <c r="D107" s="37">
        <v>1589434.96</v>
      </c>
      <c r="E107" s="38">
        <f t="shared" si="1"/>
        <v>35.091339728209221</v>
      </c>
      <c r="F107" s="7"/>
      <c r="G107" s="4"/>
    </row>
    <row r="108" spans="1:7" ht="23.25" x14ac:dyDescent="0.25">
      <c r="A108" s="40" t="s">
        <v>387</v>
      </c>
      <c r="B108" s="41" t="s">
        <v>388</v>
      </c>
      <c r="C108" s="37">
        <v>1027100</v>
      </c>
      <c r="D108" s="37">
        <v>1000000</v>
      </c>
      <c r="E108" s="38">
        <f t="shared" si="1"/>
        <v>97.361503261610366</v>
      </c>
      <c r="F108" s="7"/>
      <c r="G108" s="4"/>
    </row>
    <row r="109" spans="1:7" x14ac:dyDescent="0.25">
      <c r="A109" s="40" t="s">
        <v>261</v>
      </c>
      <c r="B109" s="41" t="s">
        <v>389</v>
      </c>
      <c r="C109" s="37">
        <v>3502322.28</v>
      </c>
      <c r="D109" s="37">
        <v>589434.96</v>
      </c>
      <c r="E109" s="38">
        <f t="shared" si="1"/>
        <v>16.829832119276016</v>
      </c>
      <c r="F109" s="7"/>
      <c r="G109" s="4"/>
    </row>
    <row r="110" spans="1:7" x14ac:dyDescent="0.25">
      <c r="A110" s="40" t="s">
        <v>276</v>
      </c>
      <c r="B110" s="41" t="s">
        <v>390</v>
      </c>
      <c r="C110" s="37">
        <v>58500</v>
      </c>
      <c r="D110" s="37">
        <v>22500</v>
      </c>
      <c r="E110" s="38">
        <f t="shared" si="1"/>
        <v>38.46153846153846</v>
      </c>
      <c r="F110" s="7"/>
      <c r="G110" s="4"/>
    </row>
    <row r="111" spans="1:7" x14ac:dyDescent="0.25">
      <c r="A111" s="40" t="s">
        <v>320</v>
      </c>
      <c r="B111" s="41" t="s">
        <v>391</v>
      </c>
      <c r="C111" s="37">
        <v>58500</v>
      </c>
      <c r="D111" s="37">
        <v>22500</v>
      </c>
      <c r="E111" s="38">
        <f t="shared" si="1"/>
        <v>38.46153846153846</v>
      </c>
      <c r="F111" s="7"/>
      <c r="G111" s="4"/>
    </row>
    <row r="112" spans="1:7" ht="23.25" x14ac:dyDescent="0.25">
      <c r="A112" s="40" t="s">
        <v>353</v>
      </c>
      <c r="B112" s="41" t="s">
        <v>392</v>
      </c>
      <c r="C112" s="37">
        <v>2513346.9</v>
      </c>
      <c r="D112" s="37" t="s">
        <v>20</v>
      </c>
      <c r="E112" s="38"/>
      <c r="F112" s="7"/>
      <c r="G112" s="4"/>
    </row>
    <row r="113" spans="1:7" x14ac:dyDescent="0.25">
      <c r="A113" s="40" t="s">
        <v>355</v>
      </c>
      <c r="B113" s="41" t="s">
        <v>393</v>
      </c>
      <c r="C113" s="37">
        <v>2513346.9</v>
      </c>
      <c r="D113" s="37" t="s">
        <v>20</v>
      </c>
      <c r="E113" s="38"/>
      <c r="F113" s="7"/>
      <c r="G113" s="4"/>
    </row>
    <row r="114" spans="1:7" ht="23.25" x14ac:dyDescent="0.25">
      <c r="A114" s="40" t="s">
        <v>357</v>
      </c>
      <c r="B114" s="41" t="s">
        <v>394</v>
      </c>
      <c r="C114" s="37">
        <v>2513346.9</v>
      </c>
      <c r="D114" s="37" t="s">
        <v>20</v>
      </c>
      <c r="E114" s="38"/>
      <c r="F114" s="7"/>
      <c r="G114" s="4"/>
    </row>
    <row r="115" spans="1:7" x14ac:dyDescent="0.25">
      <c r="A115" s="40" t="s">
        <v>322</v>
      </c>
      <c r="B115" s="41" t="s">
        <v>395</v>
      </c>
      <c r="C115" s="37">
        <v>2454260.5299999998</v>
      </c>
      <c r="D115" s="37">
        <v>752121.89</v>
      </c>
      <c r="E115" s="38">
        <f t="shared" si="1"/>
        <v>30.645560273912732</v>
      </c>
      <c r="F115" s="7"/>
      <c r="G115" s="4"/>
    </row>
    <row r="116" spans="1:7" x14ac:dyDescent="0.25">
      <c r="A116" s="40" t="s">
        <v>212</v>
      </c>
      <c r="B116" s="41" t="s">
        <v>396</v>
      </c>
      <c r="C116" s="37">
        <v>2454260.5299999998</v>
      </c>
      <c r="D116" s="37">
        <v>752121.89</v>
      </c>
      <c r="E116" s="38">
        <f t="shared" si="1"/>
        <v>30.645560273912732</v>
      </c>
      <c r="F116" s="7"/>
      <c r="G116" s="4"/>
    </row>
    <row r="117" spans="1:7" x14ac:dyDescent="0.25">
      <c r="A117" s="40" t="s">
        <v>397</v>
      </c>
      <c r="B117" s="41" t="s">
        <v>398</v>
      </c>
      <c r="C117" s="37">
        <v>6451689.0700000003</v>
      </c>
      <c r="D117" s="37">
        <v>2554638.06</v>
      </c>
      <c r="E117" s="38">
        <f t="shared" si="1"/>
        <v>39.596422460575894</v>
      </c>
      <c r="F117" s="7"/>
      <c r="G117" s="4"/>
    </row>
    <row r="118" spans="1:7" ht="23.25" x14ac:dyDescent="0.25">
      <c r="A118" s="40" t="s">
        <v>259</v>
      </c>
      <c r="B118" s="41" t="s">
        <v>399</v>
      </c>
      <c r="C118" s="37">
        <v>2333703.79</v>
      </c>
      <c r="D118" s="37">
        <v>68377.5</v>
      </c>
      <c r="E118" s="38">
        <f t="shared" si="1"/>
        <v>2.9299990981289019</v>
      </c>
      <c r="F118" s="7"/>
      <c r="G118" s="4"/>
    </row>
    <row r="119" spans="1:7" ht="23.25" x14ac:dyDescent="0.25">
      <c r="A119" s="40" t="s">
        <v>260</v>
      </c>
      <c r="B119" s="41" t="s">
        <v>400</v>
      </c>
      <c r="C119" s="37">
        <v>2333703.79</v>
      </c>
      <c r="D119" s="37">
        <v>68377.5</v>
      </c>
      <c r="E119" s="38">
        <f t="shared" si="1"/>
        <v>2.9299990981289019</v>
      </c>
      <c r="F119" s="7"/>
      <c r="G119" s="4"/>
    </row>
    <row r="120" spans="1:7" x14ac:dyDescent="0.25">
      <c r="A120" s="40" t="s">
        <v>261</v>
      </c>
      <c r="B120" s="41" t="s">
        <v>401</v>
      </c>
      <c r="C120" s="37">
        <v>2333703.79</v>
      </c>
      <c r="D120" s="37">
        <v>68377.5</v>
      </c>
      <c r="E120" s="38">
        <f t="shared" si="1"/>
        <v>2.9299990981289019</v>
      </c>
      <c r="F120" s="7"/>
      <c r="G120" s="4"/>
    </row>
    <row r="121" spans="1:7" ht="23.25" x14ac:dyDescent="0.25">
      <c r="A121" s="40" t="s">
        <v>353</v>
      </c>
      <c r="B121" s="41" t="s">
        <v>402</v>
      </c>
      <c r="C121" s="37">
        <v>200000</v>
      </c>
      <c r="D121" s="37" t="s">
        <v>20</v>
      </c>
      <c r="E121" s="38"/>
      <c r="F121" s="7"/>
      <c r="G121" s="4"/>
    </row>
    <row r="122" spans="1:7" x14ac:dyDescent="0.25">
      <c r="A122" s="40" t="s">
        <v>355</v>
      </c>
      <c r="B122" s="41" t="s">
        <v>403</v>
      </c>
      <c r="C122" s="37">
        <v>200000</v>
      </c>
      <c r="D122" s="37" t="s">
        <v>20</v>
      </c>
      <c r="E122" s="38"/>
      <c r="F122" s="7"/>
      <c r="G122" s="4"/>
    </row>
    <row r="123" spans="1:7" ht="23.25" x14ac:dyDescent="0.25">
      <c r="A123" s="40" t="s">
        <v>357</v>
      </c>
      <c r="B123" s="41" t="s">
        <v>404</v>
      </c>
      <c r="C123" s="37">
        <v>200000</v>
      </c>
      <c r="D123" s="37" t="s">
        <v>20</v>
      </c>
      <c r="E123" s="38"/>
      <c r="F123" s="7"/>
      <c r="G123" s="4"/>
    </row>
    <row r="124" spans="1:7" x14ac:dyDescent="0.25">
      <c r="A124" s="40" t="s">
        <v>322</v>
      </c>
      <c r="B124" s="41" t="s">
        <v>405</v>
      </c>
      <c r="C124" s="37">
        <v>516409.15</v>
      </c>
      <c r="D124" s="37">
        <v>418018.43</v>
      </c>
      <c r="E124" s="38">
        <f t="shared" si="1"/>
        <v>80.947138523784872</v>
      </c>
      <c r="F124" s="7"/>
      <c r="G124" s="4"/>
    </row>
    <row r="125" spans="1:7" x14ac:dyDescent="0.25">
      <c r="A125" s="40" t="s">
        <v>212</v>
      </c>
      <c r="B125" s="41" t="s">
        <v>406</v>
      </c>
      <c r="C125" s="37">
        <v>516409.15</v>
      </c>
      <c r="D125" s="37">
        <v>418018.43</v>
      </c>
      <c r="E125" s="38">
        <f t="shared" si="1"/>
        <v>80.947138523784872</v>
      </c>
      <c r="F125" s="7"/>
      <c r="G125" s="4"/>
    </row>
    <row r="126" spans="1:7" x14ac:dyDescent="0.25">
      <c r="A126" s="40" t="s">
        <v>262</v>
      </c>
      <c r="B126" s="41" t="s">
        <v>407</v>
      </c>
      <c r="C126" s="37">
        <v>3401576.13</v>
      </c>
      <c r="D126" s="37">
        <v>2068242.13</v>
      </c>
      <c r="E126" s="38">
        <f t="shared" si="1"/>
        <v>60.802464826797809</v>
      </c>
      <c r="F126" s="7"/>
      <c r="G126" s="4"/>
    </row>
    <row r="127" spans="1:7" ht="34.5" x14ac:dyDescent="0.25">
      <c r="A127" s="40" t="s">
        <v>362</v>
      </c>
      <c r="B127" s="41" t="s">
        <v>408</v>
      </c>
      <c r="C127" s="37">
        <v>401576.13</v>
      </c>
      <c r="D127" s="37">
        <v>401576.13</v>
      </c>
      <c r="E127" s="38">
        <f t="shared" si="1"/>
        <v>100</v>
      </c>
      <c r="F127" s="7"/>
      <c r="G127" s="4"/>
    </row>
    <row r="128" spans="1:7" ht="45.75" x14ac:dyDescent="0.25">
      <c r="A128" s="40" t="s">
        <v>364</v>
      </c>
      <c r="B128" s="41" t="s">
        <v>409</v>
      </c>
      <c r="C128" s="37">
        <v>401576.13</v>
      </c>
      <c r="D128" s="37">
        <v>401576.13</v>
      </c>
      <c r="E128" s="38">
        <f t="shared" si="1"/>
        <v>100</v>
      </c>
      <c r="F128" s="7"/>
      <c r="G128" s="4"/>
    </row>
    <row r="129" spans="1:7" x14ac:dyDescent="0.25">
      <c r="A129" s="40" t="s">
        <v>326</v>
      </c>
      <c r="B129" s="41" t="s">
        <v>410</v>
      </c>
      <c r="C129" s="37">
        <v>3000000</v>
      </c>
      <c r="D129" s="37">
        <v>1666666</v>
      </c>
      <c r="E129" s="38">
        <f t="shared" si="1"/>
        <v>55.555533333333337</v>
      </c>
      <c r="F129" s="7"/>
      <c r="G129" s="4"/>
    </row>
    <row r="130" spans="1:7" ht="23.25" x14ac:dyDescent="0.25">
      <c r="A130" s="40" t="s">
        <v>328</v>
      </c>
      <c r="B130" s="41" t="s">
        <v>411</v>
      </c>
      <c r="C130" s="37">
        <v>3000000</v>
      </c>
      <c r="D130" s="37">
        <v>1666666</v>
      </c>
      <c r="E130" s="38">
        <f t="shared" si="1"/>
        <v>55.555533333333337</v>
      </c>
      <c r="F130" s="7"/>
      <c r="G130" s="4"/>
    </row>
    <row r="131" spans="1:7" x14ac:dyDescent="0.25">
      <c r="A131" s="40" t="s">
        <v>412</v>
      </c>
      <c r="B131" s="41" t="s">
        <v>413</v>
      </c>
      <c r="C131" s="37">
        <v>12197716.1</v>
      </c>
      <c r="D131" s="37">
        <v>4192142.67</v>
      </c>
      <c r="E131" s="38">
        <f t="shared" si="1"/>
        <v>34.368259071056755</v>
      </c>
      <c r="F131" s="7"/>
      <c r="G131" s="4"/>
    </row>
    <row r="132" spans="1:7" ht="23.25" x14ac:dyDescent="0.25">
      <c r="A132" s="40" t="s">
        <v>259</v>
      </c>
      <c r="B132" s="41" t="s">
        <v>414</v>
      </c>
      <c r="C132" s="37">
        <v>10191277.130000001</v>
      </c>
      <c r="D132" s="37">
        <v>4180390.7</v>
      </c>
      <c r="E132" s="38">
        <f t="shared" si="1"/>
        <v>41.019301572069011</v>
      </c>
      <c r="F132" s="7"/>
      <c r="G132" s="4"/>
    </row>
    <row r="133" spans="1:7" ht="23.25" x14ac:dyDescent="0.25">
      <c r="A133" s="40" t="s">
        <v>260</v>
      </c>
      <c r="B133" s="41" t="s">
        <v>415</v>
      </c>
      <c r="C133" s="37">
        <v>10191277.130000001</v>
      </c>
      <c r="D133" s="37">
        <v>4180390.7</v>
      </c>
      <c r="E133" s="38">
        <f t="shared" si="1"/>
        <v>41.019301572069011</v>
      </c>
      <c r="F133" s="7"/>
      <c r="G133" s="4"/>
    </row>
    <row r="134" spans="1:7" x14ac:dyDescent="0.25">
      <c r="A134" s="40" t="s">
        <v>261</v>
      </c>
      <c r="B134" s="41" t="s">
        <v>416</v>
      </c>
      <c r="C134" s="37">
        <v>10191277.130000001</v>
      </c>
      <c r="D134" s="37">
        <v>4180390.7</v>
      </c>
      <c r="E134" s="38">
        <f t="shared" si="1"/>
        <v>41.019301572069011</v>
      </c>
      <c r="F134" s="7"/>
      <c r="G134" s="4"/>
    </row>
    <row r="135" spans="1:7" ht="23.25" x14ac:dyDescent="0.25">
      <c r="A135" s="40" t="s">
        <v>353</v>
      </c>
      <c r="B135" s="41" t="s">
        <v>417</v>
      </c>
      <c r="C135" s="37">
        <v>1952300</v>
      </c>
      <c r="D135" s="37" t="s">
        <v>20</v>
      </c>
      <c r="E135" s="38"/>
      <c r="F135" s="7"/>
      <c r="G135" s="4"/>
    </row>
    <row r="136" spans="1:7" x14ac:dyDescent="0.25">
      <c r="A136" s="40" t="s">
        <v>355</v>
      </c>
      <c r="B136" s="41" t="s">
        <v>418</v>
      </c>
      <c r="C136" s="37">
        <v>1952300</v>
      </c>
      <c r="D136" s="37" t="s">
        <v>20</v>
      </c>
      <c r="E136" s="38"/>
      <c r="F136" s="7"/>
      <c r="G136" s="4"/>
    </row>
    <row r="137" spans="1:7" ht="23.25" x14ac:dyDescent="0.25">
      <c r="A137" s="40" t="s">
        <v>357</v>
      </c>
      <c r="B137" s="41" t="s">
        <v>419</v>
      </c>
      <c r="C137" s="37">
        <v>1952300</v>
      </c>
      <c r="D137" s="37" t="s">
        <v>20</v>
      </c>
      <c r="E137" s="38"/>
      <c r="F137" s="7"/>
      <c r="G137" s="4"/>
    </row>
    <row r="138" spans="1:7" x14ac:dyDescent="0.25">
      <c r="A138" s="40" t="s">
        <v>322</v>
      </c>
      <c r="B138" s="41" t="s">
        <v>420</v>
      </c>
      <c r="C138" s="37">
        <v>54138.97</v>
      </c>
      <c r="D138" s="37">
        <v>11751.97</v>
      </c>
      <c r="E138" s="38">
        <f t="shared" ref="E138:E199" si="2">D138*100/C138</f>
        <v>21.707043927876722</v>
      </c>
      <c r="F138" s="7"/>
      <c r="G138" s="4"/>
    </row>
    <row r="139" spans="1:7" x14ac:dyDescent="0.25">
      <c r="A139" s="40" t="s">
        <v>212</v>
      </c>
      <c r="B139" s="41" t="s">
        <v>421</v>
      </c>
      <c r="C139" s="37">
        <v>54138.97</v>
      </c>
      <c r="D139" s="37">
        <v>11751.97</v>
      </c>
      <c r="E139" s="38">
        <f t="shared" si="2"/>
        <v>21.707043927876722</v>
      </c>
      <c r="F139" s="7"/>
      <c r="G139" s="4"/>
    </row>
    <row r="140" spans="1:7" x14ac:dyDescent="0.25">
      <c r="A140" s="40" t="s">
        <v>422</v>
      </c>
      <c r="B140" s="41" t="s">
        <v>423</v>
      </c>
      <c r="C140" s="37">
        <v>2032038</v>
      </c>
      <c r="D140" s="37">
        <v>751236.03</v>
      </c>
      <c r="E140" s="38">
        <f t="shared" si="2"/>
        <v>36.969585706566512</v>
      </c>
      <c r="F140" s="7"/>
      <c r="G140" s="4"/>
    </row>
    <row r="141" spans="1:7" ht="45.75" x14ac:dyDescent="0.25">
      <c r="A141" s="40" t="s">
        <v>243</v>
      </c>
      <c r="B141" s="41" t="s">
        <v>424</v>
      </c>
      <c r="C141" s="37">
        <v>2032038</v>
      </c>
      <c r="D141" s="37">
        <v>751236.03</v>
      </c>
      <c r="E141" s="38">
        <f t="shared" si="2"/>
        <v>36.969585706566512</v>
      </c>
      <c r="F141" s="7"/>
      <c r="G141" s="4"/>
    </row>
    <row r="142" spans="1:7" ht="23.25" x14ac:dyDescent="0.25">
      <c r="A142" s="40" t="s">
        <v>245</v>
      </c>
      <c r="B142" s="41" t="s">
        <v>425</v>
      </c>
      <c r="C142" s="37">
        <v>2032038</v>
      </c>
      <c r="D142" s="37">
        <v>751236.03</v>
      </c>
      <c r="E142" s="38">
        <f t="shared" si="2"/>
        <v>36.969585706566512</v>
      </c>
      <c r="F142" s="7"/>
      <c r="G142" s="4"/>
    </row>
    <row r="143" spans="1:7" x14ac:dyDescent="0.25">
      <c r="A143" s="40" t="s">
        <v>247</v>
      </c>
      <c r="B143" s="41" t="s">
        <v>426</v>
      </c>
      <c r="C143" s="37">
        <v>1551411</v>
      </c>
      <c r="D143" s="37">
        <v>566854.93999999994</v>
      </c>
      <c r="E143" s="38">
        <f t="shared" si="2"/>
        <v>36.538025062346463</v>
      </c>
      <c r="F143" s="7"/>
      <c r="G143" s="4"/>
    </row>
    <row r="144" spans="1:7" ht="34.5" x14ac:dyDescent="0.25">
      <c r="A144" s="40" t="s">
        <v>249</v>
      </c>
      <c r="B144" s="41" t="s">
        <v>427</v>
      </c>
      <c r="C144" s="37">
        <v>480627</v>
      </c>
      <c r="D144" s="37">
        <v>184381.09</v>
      </c>
      <c r="E144" s="38">
        <f t="shared" si="2"/>
        <v>38.362615916292675</v>
      </c>
      <c r="F144" s="7"/>
      <c r="G144" s="4"/>
    </row>
    <row r="145" spans="1:7" x14ac:dyDescent="0.25">
      <c r="A145" s="40" t="s">
        <v>428</v>
      </c>
      <c r="B145" s="41" t="s">
        <v>429</v>
      </c>
      <c r="C145" s="37">
        <v>99000</v>
      </c>
      <c r="D145" s="37" t="s">
        <v>20</v>
      </c>
      <c r="E145" s="38"/>
      <c r="F145" s="7"/>
      <c r="G145" s="4"/>
    </row>
    <row r="146" spans="1:7" x14ac:dyDescent="0.25">
      <c r="A146" s="40" t="s">
        <v>430</v>
      </c>
      <c r="B146" s="41" t="s">
        <v>431</v>
      </c>
      <c r="C146" s="37">
        <v>99000</v>
      </c>
      <c r="D146" s="37" t="s">
        <v>20</v>
      </c>
      <c r="E146" s="38"/>
      <c r="F146" s="7"/>
      <c r="G146" s="4"/>
    </row>
    <row r="147" spans="1:7" ht="23.25" x14ac:dyDescent="0.25">
      <c r="A147" s="40" t="s">
        <v>259</v>
      </c>
      <c r="B147" s="41" t="s">
        <v>432</v>
      </c>
      <c r="C147" s="37">
        <v>99000</v>
      </c>
      <c r="D147" s="37" t="s">
        <v>20</v>
      </c>
      <c r="E147" s="38"/>
      <c r="F147" s="7"/>
      <c r="G147" s="4"/>
    </row>
    <row r="148" spans="1:7" ht="23.25" x14ac:dyDescent="0.25">
      <c r="A148" s="40" t="s">
        <v>260</v>
      </c>
      <c r="B148" s="41" t="s">
        <v>433</v>
      </c>
      <c r="C148" s="37">
        <v>99000</v>
      </c>
      <c r="D148" s="37" t="s">
        <v>20</v>
      </c>
      <c r="E148" s="38"/>
      <c r="F148" s="7"/>
      <c r="G148" s="4"/>
    </row>
    <row r="149" spans="1:7" x14ac:dyDescent="0.25">
      <c r="A149" s="40" t="s">
        <v>261</v>
      </c>
      <c r="B149" s="41" t="s">
        <v>434</v>
      </c>
      <c r="C149" s="37">
        <v>99000</v>
      </c>
      <c r="D149" s="37" t="s">
        <v>20</v>
      </c>
      <c r="E149" s="38"/>
      <c r="F149" s="7"/>
      <c r="G149" s="4"/>
    </row>
    <row r="150" spans="1:7" x14ac:dyDescent="0.25">
      <c r="A150" s="40" t="s">
        <v>435</v>
      </c>
      <c r="B150" s="41" t="s">
        <v>436</v>
      </c>
      <c r="C150" s="37">
        <v>165452888.65000001</v>
      </c>
      <c r="D150" s="37">
        <v>81225064.260000005</v>
      </c>
      <c r="E150" s="38">
        <f t="shared" si="2"/>
        <v>49.09256340143083</v>
      </c>
      <c r="F150" s="7"/>
      <c r="G150" s="4"/>
    </row>
    <row r="151" spans="1:7" x14ac:dyDescent="0.25">
      <c r="A151" s="40" t="s">
        <v>437</v>
      </c>
      <c r="B151" s="41" t="s">
        <v>438</v>
      </c>
      <c r="C151" s="37">
        <v>56252806.369999997</v>
      </c>
      <c r="D151" s="37">
        <v>24951963.52</v>
      </c>
      <c r="E151" s="38">
        <f t="shared" si="2"/>
        <v>44.356833250024394</v>
      </c>
      <c r="F151" s="7"/>
      <c r="G151" s="4"/>
    </row>
    <row r="152" spans="1:7" ht="45.75" x14ac:dyDescent="0.25">
      <c r="A152" s="40" t="s">
        <v>243</v>
      </c>
      <c r="B152" s="41" t="s">
        <v>439</v>
      </c>
      <c r="C152" s="37">
        <v>39078317</v>
      </c>
      <c r="D152" s="37">
        <v>18041707</v>
      </c>
      <c r="E152" s="38">
        <f t="shared" si="2"/>
        <v>46.168075764368254</v>
      </c>
      <c r="F152" s="7"/>
      <c r="G152" s="4"/>
    </row>
    <row r="153" spans="1:7" x14ac:dyDescent="0.25">
      <c r="A153" s="40" t="s">
        <v>308</v>
      </c>
      <c r="B153" s="41" t="s">
        <v>440</v>
      </c>
      <c r="C153" s="37">
        <v>39078317</v>
      </c>
      <c r="D153" s="37">
        <v>18041707</v>
      </c>
      <c r="E153" s="38">
        <f t="shared" si="2"/>
        <v>46.168075764368254</v>
      </c>
      <c r="F153" s="7"/>
      <c r="G153" s="4"/>
    </row>
    <row r="154" spans="1:7" x14ac:dyDescent="0.25">
      <c r="A154" s="40" t="s">
        <v>310</v>
      </c>
      <c r="B154" s="41" t="s">
        <v>441</v>
      </c>
      <c r="C154" s="37">
        <v>29981515.300000001</v>
      </c>
      <c r="D154" s="37">
        <v>14345517.890000001</v>
      </c>
      <c r="E154" s="38">
        <f t="shared" si="2"/>
        <v>47.847874753681978</v>
      </c>
      <c r="F154" s="7"/>
      <c r="G154" s="4"/>
    </row>
    <row r="155" spans="1:7" ht="34.5" x14ac:dyDescent="0.25">
      <c r="A155" s="40" t="s">
        <v>314</v>
      </c>
      <c r="B155" s="41" t="s">
        <v>442</v>
      </c>
      <c r="C155" s="37">
        <v>9096801.6999999993</v>
      </c>
      <c r="D155" s="37">
        <v>3696189.11</v>
      </c>
      <c r="E155" s="38">
        <f t="shared" si="2"/>
        <v>40.63174324224304</v>
      </c>
      <c r="F155" s="7"/>
      <c r="G155" s="4"/>
    </row>
    <row r="156" spans="1:7" ht="23.25" x14ac:dyDescent="0.25">
      <c r="A156" s="40" t="s">
        <v>259</v>
      </c>
      <c r="B156" s="41" t="s">
        <v>443</v>
      </c>
      <c r="C156" s="37">
        <v>16646463.220000001</v>
      </c>
      <c r="D156" s="37">
        <v>6647186.4199999999</v>
      </c>
      <c r="E156" s="38">
        <f t="shared" si="2"/>
        <v>39.931523784666133</v>
      </c>
      <c r="F156" s="7"/>
      <c r="G156" s="4"/>
    </row>
    <row r="157" spans="1:7" ht="23.25" x14ac:dyDescent="0.25">
      <c r="A157" s="40" t="s">
        <v>260</v>
      </c>
      <c r="B157" s="41" t="s">
        <v>444</v>
      </c>
      <c r="C157" s="37">
        <v>16646463.220000001</v>
      </c>
      <c r="D157" s="37">
        <v>6647186.4199999999</v>
      </c>
      <c r="E157" s="38">
        <f t="shared" si="2"/>
        <v>39.931523784666133</v>
      </c>
      <c r="F157" s="7"/>
      <c r="G157" s="4"/>
    </row>
    <row r="158" spans="1:7" x14ac:dyDescent="0.25">
      <c r="A158" s="40" t="s">
        <v>261</v>
      </c>
      <c r="B158" s="41" t="s">
        <v>445</v>
      </c>
      <c r="C158" s="37">
        <v>16646463.220000001</v>
      </c>
      <c r="D158" s="37">
        <v>6647186.4199999999</v>
      </c>
      <c r="E158" s="38">
        <f t="shared" si="2"/>
        <v>39.931523784666133</v>
      </c>
      <c r="F158" s="7"/>
      <c r="G158" s="4"/>
    </row>
    <row r="159" spans="1:7" x14ac:dyDescent="0.25">
      <c r="A159" s="40" t="s">
        <v>262</v>
      </c>
      <c r="B159" s="41" t="s">
        <v>446</v>
      </c>
      <c r="C159" s="37">
        <v>528026.15</v>
      </c>
      <c r="D159" s="37">
        <v>263070.09999999998</v>
      </c>
      <c r="E159" s="38">
        <f t="shared" si="2"/>
        <v>49.821415094688007</v>
      </c>
      <c r="F159" s="7"/>
      <c r="G159" s="4"/>
    </row>
    <row r="160" spans="1:7" x14ac:dyDescent="0.25">
      <c r="A160" s="40" t="s">
        <v>326</v>
      </c>
      <c r="B160" s="41" t="s">
        <v>447</v>
      </c>
      <c r="C160" s="37">
        <v>115921.4</v>
      </c>
      <c r="D160" s="37">
        <v>113957.1</v>
      </c>
      <c r="E160" s="38">
        <f t="shared" si="2"/>
        <v>98.305489754264528</v>
      </c>
      <c r="F160" s="7"/>
      <c r="G160" s="4"/>
    </row>
    <row r="161" spans="1:7" ht="23.25" x14ac:dyDescent="0.25">
      <c r="A161" s="40" t="s">
        <v>328</v>
      </c>
      <c r="B161" s="41" t="s">
        <v>448</v>
      </c>
      <c r="C161" s="37">
        <v>115921.4</v>
      </c>
      <c r="D161" s="37">
        <v>113957.1</v>
      </c>
      <c r="E161" s="38">
        <f t="shared" si="2"/>
        <v>98.305489754264528</v>
      </c>
      <c r="F161" s="7"/>
      <c r="G161" s="4"/>
    </row>
    <row r="162" spans="1:7" x14ac:dyDescent="0.25">
      <c r="A162" s="40" t="s">
        <v>263</v>
      </c>
      <c r="B162" s="41" t="s">
        <v>449</v>
      </c>
      <c r="C162" s="37">
        <v>412104.75</v>
      </c>
      <c r="D162" s="37">
        <v>149113</v>
      </c>
      <c r="E162" s="38">
        <f t="shared" si="2"/>
        <v>36.183276218000401</v>
      </c>
      <c r="F162" s="7"/>
      <c r="G162" s="4"/>
    </row>
    <row r="163" spans="1:7" x14ac:dyDescent="0.25">
      <c r="A163" s="40" t="s">
        <v>284</v>
      </c>
      <c r="B163" s="41" t="s">
        <v>450</v>
      </c>
      <c r="C163" s="37">
        <v>373754.75</v>
      </c>
      <c r="D163" s="37">
        <v>131613</v>
      </c>
      <c r="E163" s="38">
        <f t="shared" si="2"/>
        <v>35.213733069613163</v>
      </c>
      <c r="F163" s="7"/>
      <c r="G163" s="4"/>
    </row>
    <row r="164" spans="1:7" x14ac:dyDescent="0.25">
      <c r="A164" s="40" t="s">
        <v>286</v>
      </c>
      <c r="B164" s="41" t="s">
        <v>451</v>
      </c>
      <c r="C164" s="37">
        <v>7500</v>
      </c>
      <c r="D164" s="37">
        <v>7500</v>
      </c>
      <c r="E164" s="38">
        <f t="shared" si="2"/>
        <v>100</v>
      </c>
      <c r="F164" s="7"/>
      <c r="G164" s="4"/>
    </row>
    <row r="165" spans="1:7" x14ac:dyDescent="0.25">
      <c r="A165" s="40" t="s">
        <v>264</v>
      </c>
      <c r="B165" s="41" t="s">
        <v>452</v>
      </c>
      <c r="C165" s="37">
        <v>30850</v>
      </c>
      <c r="D165" s="37">
        <v>10000</v>
      </c>
      <c r="E165" s="38">
        <f t="shared" si="2"/>
        <v>32.414910858995135</v>
      </c>
      <c r="F165" s="7"/>
      <c r="G165" s="4"/>
    </row>
    <row r="166" spans="1:7" x14ac:dyDescent="0.25">
      <c r="A166" s="40" t="s">
        <v>453</v>
      </c>
      <c r="B166" s="41" t="s">
        <v>454</v>
      </c>
      <c r="C166" s="37">
        <v>72408437.310000002</v>
      </c>
      <c r="D166" s="37">
        <v>37738018.299999997</v>
      </c>
      <c r="E166" s="38">
        <f t="shared" si="2"/>
        <v>52.118260940273281</v>
      </c>
      <c r="F166" s="7"/>
      <c r="G166" s="4"/>
    </row>
    <row r="167" spans="1:7" ht="45.75" x14ac:dyDescent="0.25">
      <c r="A167" s="40" t="s">
        <v>243</v>
      </c>
      <c r="B167" s="41" t="s">
        <v>455</v>
      </c>
      <c r="C167" s="37">
        <v>44211538.600000001</v>
      </c>
      <c r="D167" s="37">
        <v>22978436.460000001</v>
      </c>
      <c r="E167" s="38">
        <f t="shared" si="2"/>
        <v>51.97384480982528</v>
      </c>
      <c r="F167" s="7"/>
      <c r="G167" s="4"/>
    </row>
    <row r="168" spans="1:7" x14ac:dyDescent="0.25">
      <c r="A168" s="40" t="s">
        <v>308</v>
      </c>
      <c r="B168" s="41" t="s">
        <v>456</v>
      </c>
      <c r="C168" s="37">
        <v>44211538.600000001</v>
      </c>
      <c r="D168" s="37">
        <v>22978436.460000001</v>
      </c>
      <c r="E168" s="38">
        <f t="shared" si="2"/>
        <v>51.97384480982528</v>
      </c>
      <c r="F168" s="7"/>
      <c r="G168" s="4"/>
    </row>
    <row r="169" spans="1:7" x14ac:dyDescent="0.25">
      <c r="A169" s="40" t="s">
        <v>310</v>
      </c>
      <c r="B169" s="41" t="s">
        <v>457</v>
      </c>
      <c r="C169" s="37">
        <v>33939378.859999999</v>
      </c>
      <c r="D169" s="37">
        <v>18395875.260000002</v>
      </c>
      <c r="E169" s="38">
        <f t="shared" si="2"/>
        <v>54.202156544711741</v>
      </c>
      <c r="F169" s="7"/>
      <c r="G169" s="4"/>
    </row>
    <row r="170" spans="1:7" ht="34.5" x14ac:dyDescent="0.25">
      <c r="A170" s="40" t="s">
        <v>314</v>
      </c>
      <c r="B170" s="41" t="s">
        <v>458</v>
      </c>
      <c r="C170" s="37">
        <v>10272159.74</v>
      </c>
      <c r="D170" s="37">
        <v>4582561.2</v>
      </c>
      <c r="E170" s="38">
        <f t="shared" si="2"/>
        <v>44.611467461466873</v>
      </c>
      <c r="F170" s="7"/>
      <c r="G170" s="4"/>
    </row>
    <row r="171" spans="1:7" ht="23.25" x14ac:dyDescent="0.25">
      <c r="A171" s="40" t="s">
        <v>259</v>
      </c>
      <c r="B171" s="41" t="s">
        <v>459</v>
      </c>
      <c r="C171" s="37">
        <v>26532044.609999999</v>
      </c>
      <c r="D171" s="37">
        <v>13772311.210000001</v>
      </c>
      <c r="E171" s="38">
        <f t="shared" si="2"/>
        <v>51.908216695856069</v>
      </c>
      <c r="F171" s="7"/>
      <c r="G171" s="4"/>
    </row>
    <row r="172" spans="1:7" ht="23.25" x14ac:dyDescent="0.25">
      <c r="A172" s="40" t="s">
        <v>260</v>
      </c>
      <c r="B172" s="41" t="s">
        <v>460</v>
      </c>
      <c r="C172" s="37">
        <v>26532044.609999999</v>
      </c>
      <c r="D172" s="37">
        <v>13772311.210000001</v>
      </c>
      <c r="E172" s="38">
        <f t="shared" si="2"/>
        <v>51.908216695856069</v>
      </c>
      <c r="F172" s="7"/>
      <c r="G172" s="4"/>
    </row>
    <row r="173" spans="1:7" x14ac:dyDescent="0.25">
      <c r="A173" s="40" t="s">
        <v>261</v>
      </c>
      <c r="B173" s="41" t="s">
        <v>461</v>
      </c>
      <c r="C173" s="37">
        <v>26532044.609999999</v>
      </c>
      <c r="D173" s="37">
        <v>13772311.210000001</v>
      </c>
      <c r="E173" s="38">
        <f t="shared" si="2"/>
        <v>51.908216695856069</v>
      </c>
      <c r="F173" s="7"/>
      <c r="G173" s="4"/>
    </row>
    <row r="174" spans="1:7" x14ac:dyDescent="0.25">
      <c r="A174" s="40" t="s">
        <v>262</v>
      </c>
      <c r="B174" s="41" t="s">
        <v>462</v>
      </c>
      <c r="C174" s="37">
        <v>1664854.1</v>
      </c>
      <c r="D174" s="37">
        <v>987270.63</v>
      </c>
      <c r="E174" s="38">
        <f t="shared" si="2"/>
        <v>59.300729715594898</v>
      </c>
      <c r="F174" s="7"/>
      <c r="G174" s="4"/>
    </row>
    <row r="175" spans="1:7" x14ac:dyDescent="0.25">
      <c r="A175" s="40" t="s">
        <v>326</v>
      </c>
      <c r="B175" s="41" t="s">
        <v>463</v>
      </c>
      <c r="C175" s="37">
        <v>880347.57</v>
      </c>
      <c r="D175" s="37">
        <v>754983.63</v>
      </c>
      <c r="E175" s="38">
        <f t="shared" si="2"/>
        <v>85.759722151558847</v>
      </c>
      <c r="F175" s="7"/>
      <c r="G175" s="4"/>
    </row>
    <row r="176" spans="1:7" ht="23.25" x14ac:dyDescent="0.25">
      <c r="A176" s="40" t="s">
        <v>328</v>
      </c>
      <c r="B176" s="41" t="s">
        <v>464</v>
      </c>
      <c r="C176" s="37">
        <v>880347.57</v>
      </c>
      <c r="D176" s="37">
        <v>754983.63</v>
      </c>
      <c r="E176" s="38">
        <f t="shared" si="2"/>
        <v>85.759722151558847</v>
      </c>
      <c r="F176" s="7"/>
      <c r="G176" s="4"/>
    </row>
    <row r="177" spans="1:7" x14ac:dyDescent="0.25">
      <c r="A177" s="40" t="s">
        <v>263</v>
      </c>
      <c r="B177" s="41" t="s">
        <v>465</v>
      </c>
      <c r="C177" s="37">
        <v>784506.53</v>
      </c>
      <c r="D177" s="37">
        <v>232287</v>
      </c>
      <c r="E177" s="38">
        <f t="shared" si="2"/>
        <v>29.609313768235936</v>
      </c>
      <c r="F177" s="7"/>
      <c r="G177" s="4"/>
    </row>
    <row r="178" spans="1:7" x14ac:dyDescent="0.25">
      <c r="A178" s="40" t="s">
        <v>284</v>
      </c>
      <c r="B178" s="41" t="s">
        <v>466</v>
      </c>
      <c r="C178" s="37">
        <v>743500</v>
      </c>
      <c r="D178" s="37">
        <v>197187</v>
      </c>
      <c r="E178" s="38">
        <f t="shared" si="2"/>
        <v>26.521452589105582</v>
      </c>
      <c r="F178" s="7"/>
      <c r="G178" s="4"/>
    </row>
    <row r="179" spans="1:7" x14ac:dyDescent="0.25">
      <c r="A179" s="40" t="s">
        <v>286</v>
      </c>
      <c r="B179" s="41" t="s">
        <v>467</v>
      </c>
      <c r="C179" s="37">
        <v>15000</v>
      </c>
      <c r="D179" s="37">
        <v>15000</v>
      </c>
      <c r="E179" s="38">
        <f t="shared" si="2"/>
        <v>100</v>
      </c>
      <c r="F179" s="7"/>
      <c r="G179" s="4"/>
    </row>
    <row r="180" spans="1:7" x14ac:dyDescent="0.25">
      <c r="A180" s="40" t="s">
        <v>264</v>
      </c>
      <c r="B180" s="41" t="s">
        <v>468</v>
      </c>
      <c r="C180" s="37">
        <v>26006.53</v>
      </c>
      <c r="D180" s="37">
        <v>20100</v>
      </c>
      <c r="E180" s="38">
        <f t="shared" si="2"/>
        <v>77.288281058641815</v>
      </c>
      <c r="F180" s="7"/>
      <c r="G180" s="4"/>
    </row>
    <row r="181" spans="1:7" x14ac:dyDescent="0.25">
      <c r="A181" s="40" t="s">
        <v>469</v>
      </c>
      <c r="B181" s="41" t="s">
        <v>470</v>
      </c>
      <c r="C181" s="37">
        <v>22513767.370000001</v>
      </c>
      <c r="D181" s="37">
        <v>12092890.119999999</v>
      </c>
      <c r="E181" s="38">
        <f t="shared" si="2"/>
        <v>53.713312042630385</v>
      </c>
      <c r="F181" s="7"/>
      <c r="G181" s="4"/>
    </row>
    <row r="182" spans="1:7" ht="23.25" x14ac:dyDescent="0.25">
      <c r="A182" s="40" t="s">
        <v>471</v>
      </c>
      <c r="B182" s="41" t="s">
        <v>472</v>
      </c>
      <c r="C182" s="37">
        <v>22513767.370000001</v>
      </c>
      <c r="D182" s="37">
        <v>12092890.119999999</v>
      </c>
      <c r="E182" s="38">
        <f t="shared" si="2"/>
        <v>53.713312042630385</v>
      </c>
      <c r="F182" s="7"/>
      <c r="G182" s="4"/>
    </row>
    <row r="183" spans="1:7" x14ac:dyDescent="0.25">
      <c r="A183" s="40" t="s">
        <v>473</v>
      </c>
      <c r="B183" s="41" t="s">
        <v>474</v>
      </c>
      <c r="C183" s="37">
        <v>22513767.370000001</v>
      </c>
      <c r="D183" s="37">
        <v>12092890.119999999</v>
      </c>
      <c r="E183" s="38">
        <f t="shared" si="2"/>
        <v>53.713312042630385</v>
      </c>
      <c r="F183" s="7"/>
      <c r="G183" s="4"/>
    </row>
    <row r="184" spans="1:7" ht="45.75" x14ac:dyDescent="0.25">
      <c r="A184" s="40" t="s">
        <v>475</v>
      </c>
      <c r="B184" s="41" t="s">
        <v>476</v>
      </c>
      <c r="C184" s="37">
        <v>21038442.890000001</v>
      </c>
      <c r="D184" s="37">
        <v>11638322.57</v>
      </c>
      <c r="E184" s="38">
        <f t="shared" si="2"/>
        <v>55.319315364027872</v>
      </c>
      <c r="F184" s="7"/>
      <c r="G184" s="4"/>
    </row>
    <row r="185" spans="1:7" x14ac:dyDescent="0.25">
      <c r="A185" s="40" t="s">
        <v>477</v>
      </c>
      <c r="B185" s="41" t="s">
        <v>478</v>
      </c>
      <c r="C185" s="37">
        <v>1475324.48</v>
      </c>
      <c r="D185" s="37">
        <v>454567.55</v>
      </c>
      <c r="E185" s="38">
        <f t="shared" si="2"/>
        <v>30.811360901433698</v>
      </c>
      <c r="F185" s="7"/>
      <c r="G185" s="4"/>
    </row>
    <row r="186" spans="1:7" ht="23.25" x14ac:dyDescent="0.25">
      <c r="A186" s="40" t="s">
        <v>479</v>
      </c>
      <c r="B186" s="41" t="s">
        <v>480</v>
      </c>
      <c r="C186" s="37">
        <v>320000</v>
      </c>
      <c r="D186" s="37">
        <v>7910</v>
      </c>
      <c r="E186" s="38">
        <f t="shared" si="2"/>
        <v>2.4718749999999998</v>
      </c>
      <c r="F186" s="7"/>
      <c r="G186" s="4"/>
    </row>
    <row r="187" spans="1:7" ht="23.25" x14ac:dyDescent="0.25">
      <c r="A187" s="40" t="s">
        <v>259</v>
      </c>
      <c r="B187" s="41" t="s">
        <v>481</v>
      </c>
      <c r="C187" s="37">
        <v>282200</v>
      </c>
      <c r="D187" s="37">
        <v>7910</v>
      </c>
      <c r="E187" s="38">
        <f t="shared" si="2"/>
        <v>2.8029766123316797</v>
      </c>
      <c r="F187" s="7"/>
      <c r="G187" s="4"/>
    </row>
    <row r="188" spans="1:7" ht="23.25" x14ac:dyDescent="0.25">
      <c r="A188" s="40" t="s">
        <v>260</v>
      </c>
      <c r="B188" s="41" t="s">
        <v>482</v>
      </c>
      <c r="C188" s="37">
        <v>282200</v>
      </c>
      <c r="D188" s="37">
        <v>7910</v>
      </c>
      <c r="E188" s="38">
        <f t="shared" si="2"/>
        <v>2.8029766123316797</v>
      </c>
      <c r="F188" s="7"/>
      <c r="G188" s="4"/>
    </row>
    <row r="189" spans="1:7" x14ac:dyDescent="0.25">
      <c r="A189" s="40" t="s">
        <v>261</v>
      </c>
      <c r="B189" s="41" t="s">
        <v>483</v>
      </c>
      <c r="C189" s="37">
        <v>282200</v>
      </c>
      <c r="D189" s="37">
        <v>7910</v>
      </c>
      <c r="E189" s="38">
        <f t="shared" si="2"/>
        <v>2.8029766123316797</v>
      </c>
      <c r="F189" s="7"/>
      <c r="G189" s="4"/>
    </row>
    <row r="190" spans="1:7" ht="23.25" x14ac:dyDescent="0.25">
      <c r="A190" s="40" t="s">
        <v>471</v>
      </c>
      <c r="B190" s="41" t="s">
        <v>484</v>
      </c>
      <c r="C190" s="37">
        <v>37800</v>
      </c>
      <c r="D190" s="37" t="s">
        <v>20</v>
      </c>
      <c r="E190" s="38"/>
      <c r="F190" s="7"/>
      <c r="G190" s="4"/>
    </row>
    <row r="191" spans="1:7" x14ac:dyDescent="0.25">
      <c r="A191" s="40" t="s">
        <v>473</v>
      </c>
      <c r="B191" s="41" t="s">
        <v>485</v>
      </c>
      <c r="C191" s="37">
        <v>37800</v>
      </c>
      <c r="D191" s="37" t="s">
        <v>20</v>
      </c>
      <c r="E191" s="38"/>
      <c r="F191" s="7"/>
      <c r="G191" s="4"/>
    </row>
    <row r="192" spans="1:7" x14ac:dyDescent="0.25">
      <c r="A192" s="40" t="s">
        <v>477</v>
      </c>
      <c r="B192" s="41" t="s">
        <v>486</v>
      </c>
      <c r="C192" s="37">
        <v>37800</v>
      </c>
      <c r="D192" s="37" t="s">
        <v>20</v>
      </c>
      <c r="E192" s="38"/>
      <c r="F192" s="7"/>
      <c r="G192" s="4"/>
    </row>
    <row r="193" spans="1:7" x14ac:dyDescent="0.25">
      <c r="A193" s="40" t="s">
        <v>487</v>
      </c>
      <c r="B193" s="41" t="s">
        <v>488</v>
      </c>
      <c r="C193" s="37">
        <v>2663172.7799999998</v>
      </c>
      <c r="D193" s="37">
        <v>934076.41</v>
      </c>
      <c r="E193" s="38">
        <f t="shared" si="2"/>
        <v>35.073819356174106</v>
      </c>
      <c r="F193" s="7"/>
      <c r="G193" s="4"/>
    </row>
    <row r="194" spans="1:7" ht="23.25" x14ac:dyDescent="0.25">
      <c r="A194" s="40" t="s">
        <v>259</v>
      </c>
      <c r="B194" s="41" t="s">
        <v>489</v>
      </c>
      <c r="C194" s="37">
        <v>986250</v>
      </c>
      <c r="D194" s="37">
        <v>85000</v>
      </c>
      <c r="E194" s="38">
        <f t="shared" si="2"/>
        <v>8.6185044359949305</v>
      </c>
      <c r="F194" s="7"/>
      <c r="G194" s="4"/>
    </row>
    <row r="195" spans="1:7" ht="23.25" x14ac:dyDescent="0.25">
      <c r="A195" s="40" t="s">
        <v>260</v>
      </c>
      <c r="B195" s="41" t="s">
        <v>490</v>
      </c>
      <c r="C195" s="37">
        <v>986250</v>
      </c>
      <c r="D195" s="37">
        <v>85000</v>
      </c>
      <c r="E195" s="38">
        <f t="shared" si="2"/>
        <v>8.6185044359949305</v>
      </c>
      <c r="F195" s="7"/>
      <c r="G195" s="4"/>
    </row>
    <row r="196" spans="1:7" x14ac:dyDescent="0.25">
      <c r="A196" s="40" t="s">
        <v>261</v>
      </c>
      <c r="B196" s="41" t="s">
        <v>491</v>
      </c>
      <c r="C196" s="37">
        <v>986250</v>
      </c>
      <c r="D196" s="37">
        <v>85000</v>
      </c>
      <c r="E196" s="38">
        <f t="shared" si="2"/>
        <v>8.6185044359949305</v>
      </c>
      <c r="F196" s="7"/>
      <c r="G196" s="4"/>
    </row>
    <row r="197" spans="1:7" ht="23.25" x14ac:dyDescent="0.25">
      <c r="A197" s="40" t="s">
        <v>471</v>
      </c>
      <c r="B197" s="41" t="s">
        <v>492</v>
      </c>
      <c r="C197" s="37">
        <v>1676922.78</v>
      </c>
      <c r="D197" s="37">
        <v>849076.41</v>
      </c>
      <c r="E197" s="38">
        <f t="shared" si="2"/>
        <v>50.633005891899209</v>
      </c>
      <c r="F197" s="7"/>
      <c r="G197" s="4"/>
    </row>
    <row r="198" spans="1:7" x14ac:dyDescent="0.25">
      <c r="A198" s="40" t="s">
        <v>473</v>
      </c>
      <c r="B198" s="41" t="s">
        <v>493</v>
      </c>
      <c r="C198" s="37">
        <v>1676922.78</v>
      </c>
      <c r="D198" s="37">
        <v>849076.41</v>
      </c>
      <c r="E198" s="38">
        <f t="shared" si="2"/>
        <v>50.633005891899209</v>
      </c>
      <c r="F198" s="7"/>
      <c r="G198" s="4"/>
    </row>
    <row r="199" spans="1:7" ht="45.75" x14ac:dyDescent="0.25">
      <c r="A199" s="40" t="s">
        <v>475</v>
      </c>
      <c r="B199" s="41" t="s">
        <v>494</v>
      </c>
      <c r="C199" s="37">
        <v>1568372</v>
      </c>
      <c r="D199" s="37">
        <v>821070</v>
      </c>
      <c r="E199" s="38">
        <f t="shared" si="2"/>
        <v>52.351737980530132</v>
      </c>
      <c r="F199" s="7"/>
      <c r="G199" s="4"/>
    </row>
    <row r="200" spans="1:7" x14ac:dyDescent="0.25">
      <c r="A200" s="40" t="s">
        <v>477</v>
      </c>
      <c r="B200" s="41" t="s">
        <v>495</v>
      </c>
      <c r="C200" s="37">
        <v>108550.78</v>
      </c>
      <c r="D200" s="37">
        <v>28006.41</v>
      </c>
      <c r="E200" s="38">
        <f t="shared" ref="E200:E261" si="3">D200*100/C200</f>
        <v>25.8002844383062</v>
      </c>
      <c r="F200" s="7"/>
      <c r="G200" s="4"/>
    </row>
    <row r="201" spans="1:7" x14ac:dyDescent="0.25">
      <c r="A201" s="40" t="s">
        <v>496</v>
      </c>
      <c r="B201" s="41" t="s">
        <v>497</v>
      </c>
      <c r="C201" s="37">
        <v>11294704.82</v>
      </c>
      <c r="D201" s="37">
        <v>5500205.9100000001</v>
      </c>
      <c r="E201" s="38">
        <f t="shared" si="3"/>
        <v>48.697208095784482</v>
      </c>
      <c r="F201" s="7"/>
      <c r="G201" s="4"/>
    </row>
    <row r="202" spans="1:7" ht="45.75" x14ac:dyDescent="0.25">
      <c r="A202" s="40" t="s">
        <v>243</v>
      </c>
      <c r="B202" s="41" t="s">
        <v>498</v>
      </c>
      <c r="C202" s="37">
        <v>7536711</v>
      </c>
      <c r="D202" s="37">
        <v>3561253.71</v>
      </c>
      <c r="E202" s="38">
        <f t="shared" si="3"/>
        <v>47.252093253940615</v>
      </c>
      <c r="F202" s="7"/>
      <c r="G202" s="4"/>
    </row>
    <row r="203" spans="1:7" x14ac:dyDescent="0.25">
      <c r="A203" s="40" t="s">
        <v>308</v>
      </c>
      <c r="B203" s="41" t="s">
        <v>499</v>
      </c>
      <c r="C203" s="37">
        <v>6111311</v>
      </c>
      <c r="D203" s="37">
        <v>2782766.13</v>
      </c>
      <c r="E203" s="38">
        <f t="shared" si="3"/>
        <v>45.534683638256993</v>
      </c>
      <c r="F203" s="7"/>
      <c r="G203" s="4"/>
    </row>
    <row r="204" spans="1:7" x14ac:dyDescent="0.25">
      <c r="A204" s="40" t="s">
        <v>310</v>
      </c>
      <c r="B204" s="41" t="s">
        <v>500</v>
      </c>
      <c r="C204" s="37">
        <v>4693790</v>
      </c>
      <c r="D204" s="37">
        <v>1981743.27</v>
      </c>
      <c r="E204" s="38">
        <f t="shared" si="3"/>
        <v>42.220535430856515</v>
      </c>
      <c r="F204" s="7"/>
      <c r="G204" s="4"/>
    </row>
    <row r="205" spans="1:7" ht="34.5" x14ac:dyDescent="0.25">
      <c r="A205" s="40" t="s">
        <v>314</v>
      </c>
      <c r="B205" s="41" t="s">
        <v>501</v>
      </c>
      <c r="C205" s="37">
        <v>1417521</v>
      </c>
      <c r="D205" s="37">
        <v>801022.86</v>
      </c>
      <c r="E205" s="38">
        <f t="shared" si="3"/>
        <v>56.508712040244909</v>
      </c>
      <c r="F205" s="7"/>
      <c r="G205" s="4"/>
    </row>
    <row r="206" spans="1:7" ht="23.25" x14ac:dyDescent="0.25">
      <c r="A206" s="40" t="s">
        <v>245</v>
      </c>
      <c r="B206" s="41" t="s">
        <v>502</v>
      </c>
      <c r="C206" s="37">
        <v>1425400</v>
      </c>
      <c r="D206" s="37">
        <v>778487.58</v>
      </c>
      <c r="E206" s="38">
        <f t="shared" si="3"/>
        <v>54.615376736354705</v>
      </c>
      <c r="F206" s="7"/>
      <c r="G206" s="4"/>
    </row>
    <row r="207" spans="1:7" x14ac:dyDescent="0.25">
      <c r="A207" s="40" t="s">
        <v>247</v>
      </c>
      <c r="B207" s="41" t="s">
        <v>503</v>
      </c>
      <c r="C207" s="37">
        <v>1094800</v>
      </c>
      <c r="D207" s="37">
        <v>619594.06000000006</v>
      </c>
      <c r="E207" s="38">
        <f t="shared" si="3"/>
        <v>56.594269272926567</v>
      </c>
      <c r="F207" s="7"/>
      <c r="G207" s="4"/>
    </row>
    <row r="208" spans="1:7" ht="34.5" x14ac:dyDescent="0.25">
      <c r="A208" s="40" t="s">
        <v>249</v>
      </c>
      <c r="B208" s="41" t="s">
        <v>504</v>
      </c>
      <c r="C208" s="37">
        <v>330600</v>
      </c>
      <c r="D208" s="37">
        <v>158893.51999999999</v>
      </c>
      <c r="E208" s="38">
        <f t="shared" si="3"/>
        <v>48.062165759225643</v>
      </c>
      <c r="F208" s="7"/>
      <c r="G208" s="4"/>
    </row>
    <row r="209" spans="1:7" ht="23.25" x14ac:dyDescent="0.25">
      <c r="A209" s="40" t="s">
        <v>259</v>
      </c>
      <c r="B209" s="41" t="s">
        <v>505</v>
      </c>
      <c r="C209" s="37">
        <v>3620617.64</v>
      </c>
      <c r="D209" s="37">
        <v>1864262.01</v>
      </c>
      <c r="E209" s="38">
        <f t="shared" si="3"/>
        <v>51.490165363056676</v>
      </c>
      <c r="F209" s="7"/>
      <c r="G209" s="4"/>
    </row>
    <row r="210" spans="1:7" ht="23.25" x14ac:dyDescent="0.25">
      <c r="A210" s="40" t="s">
        <v>260</v>
      </c>
      <c r="B210" s="41" t="s">
        <v>506</v>
      </c>
      <c r="C210" s="37">
        <v>3620617.64</v>
      </c>
      <c r="D210" s="37">
        <v>1864262.01</v>
      </c>
      <c r="E210" s="38">
        <f t="shared" si="3"/>
        <v>51.490165363056676</v>
      </c>
      <c r="F210" s="7"/>
      <c r="G210" s="4"/>
    </row>
    <row r="211" spans="1:7" x14ac:dyDescent="0.25">
      <c r="A211" s="40" t="s">
        <v>261</v>
      </c>
      <c r="B211" s="41" t="s">
        <v>507</v>
      </c>
      <c r="C211" s="37">
        <v>3620617.64</v>
      </c>
      <c r="D211" s="37">
        <v>1864262.01</v>
      </c>
      <c r="E211" s="38">
        <f t="shared" si="3"/>
        <v>51.490165363056676</v>
      </c>
      <c r="F211" s="7"/>
      <c r="G211" s="4"/>
    </row>
    <row r="212" spans="1:7" x14ac:dyDescent="0.25">
      <c r="A212" s="40" t="s">
        <v>262</v>
      </c>
      <c r="B212" s="41" t="s">
        <v>508</v>
      </c>
      <c r="C212" s="37">
        <v>137376.18</v>
      </c>
      <c r="D212" s="37">
        <v>74690.19</v>
      </c>
      <c r="E212" s="38">
        <f t="shared" si="3"/>
        <v>54.369098048875728</v>
      </c>
      <c r="F212" s="7"/>
      <c r="G212" s="4"/>
    </row>
    <row r="213" spans="1:7" x14ac:dyDescent="0.25">
      <c r="A213" s="40" t="s">
        <v>326</v>
      </c>
      <c r="B213" s="41" t="s">
        <v>509</v>
      </c>
      <c r="C213" s="37">
        <v>376.19</v>
      </c>
      <c r="D213" s="37">
        <v>376.19</v>
      </c>
      <c r="E213" s="38">
        <f t="shared" si="3"/>
        <v>100</v>
      </c>
      <c r="F213" s="7"/>
      <c r="G213" s="4"/>
    </row>
    <row r="214" spans="1:7" ht="23.25" x14ac:dyDescent="0.25">
      <c r="A214" s="40" t="s">
        <v>328</v>
      </c>
      <c r="B214" s="41" t="s">
        <v>510</v>
      </c>
      <c r="C214" s="37">
        <v>376.19</v>
      </c>
      <c r="D214" s="37">
        <v>376.19</v>
      </c>
      <c r="E214" s="38">
        <f t="shared" si="3"/>
        <v>100</v>
      </c>
      <c r="F214" s="7"/>
      <c r="G214" s="4"/>
    </row>
    <row r="215" spans="1:7" x14ac:dyDescent="0.25">
      <c r="A215" s="40" t="s">
        <v>263</v>
      </c>
      <c r="B215" s="41" t="s">
        <v>511</v>
      </c>
      <c r="C215" s="37">
        <v>136999.99</v>
      </c>
      <c r="D215" s="37">
        <v>74314</v>
      </c>
      <c r="E215" s="38">
        <f t="shared" si="3"/>
        <v>54.24379957983939</v>
      </c>
      <c r="F215" s="7"/>
      <c r="G215" s="4"/>
    </row>
    <row r="216" spans="1:7" x14ac:dyDescent="0.25">
      <c r="A216" s="40" t="s">
        <v>284</v>
      </c>
      <c r="B216" s="41" t="s">
        <v>512</v>
      </c>
      <c r="C216" s="37">
        <v>63349.99</v>
      </c>
      <c r="D216" s="37">
        <v>6794</v>
      </c>
      <c r="E216" s="38">
        <f t="shared" si="3"/>
        <v>10.724547864964146</v>
      </c>
      <c r="F216" s="7"/>
      <c r="G216" s="4"/>
    </row>
    <row r="217" spans="1:7" x14ac:dyDescent="0.25">
      <c r="A217" s="40" t="s">
        <v>286</v>
      </c>
      <c r="B217" s="41" t="s">
        <v>513</v>
      </c>
      <c r="C217" s="37">
        <v>13100</v>
      </c>
      <c r="D217" s="37">
        <v>7520</v>
      </c>
      <c r="E217" s="38">
        <f t="shared" si="3"/>
        <v>57.404580152671755</v>
      </c>
      <c r="F217" s="7"/>
      <c r="G217" s="4"/>
    </row>
    <row r="218" spans="1:7" x14ac:dyDescent="0.25">
      <c r="A218" s="40" t="s">
        <v>264</v>
      </c>
      <c r="B218" s="41" t="s">
        <v>514</v>
      </c>
      <c r="C218" s="37">
        <v>60550</v>
      </c>
      <c r="D218" s="37">
        <v>60000</v>
      </c>
      <c r="E218" s="38">
        <f t="shared" si="3"/>
        <v>99.091659785301403</v>
      </c>
      <c r="F218" s="7"/>
      <c r="G218" s="4"/>
    </row>
    <row r="219" spans="1:7" x14ac:dyDescent="0.25">
      <c r="A219" s="40" t="s">
        <v>515</v>
      </c>
      <c r="B219" s="41" t="s">
        <v>516</v>
      </c>
      <c r="C219" s="37">
        <v>14570911.52</v>
      </c>
      <c r="D219" s="37">
        <v>9325846.0600000005</v>
      </c>
      <c r="E219" s="38">
        <f t="shared" si="3"/>
        <v>64.003175416989976</v>
      </c>
      <c r="F219" s="7"/>
      <c r="G219" s="4"/>
    </row>
    <row r="220" spans="1:7" x14ac:dyDescent="0.25">
      <c r="A220" s="40" t="s">
        <v>517</v>
      </c>
      <c r="B220" s="41" t="s">
        <v>518</v>
      </c>
      <c r="C220" s="37">
        <v>14570911.52</v>
      </c>
      <c r="D220" s="37">
        <v>9325846.0600000005</v>
      </c>
      <c r="E220" s="38">
        <f t="shared" si="3"/>
        <v>64.003175416989976</v>
      </c>
      <c r="F220" s="7"/>
      <c r="G220" s="4"/>
    </row>
    <row r="221" spans="1:7" ht="23.25" x14ac:dyDescent="0.25">
      <c r="A221" s="40" t="s">
        <v>259</v>
      </c>
      <c r="B221" s="41" t="s">
        <v>519</v>
      </c>
      <c r="C221" s="37">
        <v>1904</v>
      </c>
      <c r="D221" s="37" t="s">
        <v>20</v>
      </c>
      <c r="E221" s="38"/>
      <c r="F221" s="7"/>
      <c r="G221" s="4"/>
    </row>
    <row r="222" spans="1:7" ht="23.25" x14ac:dyDescent="0.25">
      <c r="A222" s="40" t="s">
        <v>260</v>
      </c>
      <c r="B222" s="41" t="s">
        <v>520</v>
      </c>
      <c r="C222" s="37">
        <v>1904</v>
      </c>
      <c r="D222" s="37" t="s">
        <v>20</v>
      </c>
      <c r="E222" s="38"/>
      <c r="F222" s="7"/>
      <c r="G222" s="4"/>
    </row>
    <row r="223" spans="1:7" x14ac:dyDescent="0.25">
      <c r="A223" s="40" t="s">
        <v>261</v>
      </c>
      <c r="B223" s="41" t="s">
        <v>521</v>
      </c>
      <c r="C223" s="37">
        <v>1904</v>
      </c>
      <c r="D223" s="37" t="s">
        <v>20</v>
      </c>
      <c r="E223" s="38"/>
      <c r="F223" s="7"/>
      <c r="G223" s="4"/>
    </row>
    <row r="224" spans="1:7" x14ac:dyDescent="0.25">
      <c r="A224" s="40" t="s">
        <v>322</v>
      </c>
      <c r="B224" s="41" t="s">
        <v>522</v>
      </c>
      <c r="C224" s="37">
        <v>3092861.52</v>
      </c>
      <c r="D224" s="37">
        <v>1666231.05</v>
      </c>
      <c r="E224" s="38">
        <f t="shared" si="3"/>
        <v>53.873445003124488</v>
      </c>
      <c r="F224" s="7"/>
      <c r="G224" s="4"/>
    </row>
    <row r="225" spans="1:7" x14ac:dyDescent="0.25">
      <c r="A225" s="40" t="s">
        <v>212</v>
      </c>
      <c r="B225" s="41" t="s">
        <v>523</v>
      </c>
      <c r="C225" s="37">
        <v>3092861.52</v>
      </c>
      <c r="D225" s="37">
        <v>1666231.05</v>
      </c>
      <c r="E225" s="38">
        <f t="shared" si="3"/>
        <v>53.873445003124488</v>
      </c>
      <c r="F225" s="7"/>
      <c r="G225" s="4"/>
    </row>
    <row r="226" spans="1:7" ht="23.25" x14ac:dyDescent="0.25">
      <c r="A226" s="40" t="s">
        <v>471</v>
      </c>
      <c r="B226" s="41" t="s">
        <v>524</v>
      </c>
      <c r="C226" s="37">
        <v>11476146</v>
      </c>
      <c r="D226" s="37">
        <v>7659615.0099999998</v>
      </c>
      <c r="E226" s="38">
        <f t="shared" si="3"/>
        <v>66.74379194896963</v>
      </c>
      <c r="F226" s="7"/>
      <c r="G226" s="4"/>
    </row>
    <row r="227" spans="1:7" x14ac:dyDescent="0.25">
      <c r="A227" s="40" t="s">
        <v>473</v>
      </c>
      <c r="B227" s="41" t="s">
        <v>525</v>
      </c>
      <c r="C227" s="37">
        <v>11476146</v>
      </c>
      <c r="D227" s="37">
        <v>7659615.0099999998</v>
      </c>
      <c r="E227" s="38">
        <f t="shared" si="3"/>
        <v>66.74379194896963</v>
      </c>
      <c r="F227" s="7"/>
      <c r="G227" s="4"/>
    </row>
    <row r="228" spans="1:7" ht="45.75" x14ac:dyDescent="0.25">
      <c r="A228" s="40" t="s">
        <v>475</v>
      </c>
      <c r="B228" s="41" t="s">
        <v>526</v>
      </c>
      <c r="C228" s="37">
        <v>11472841.789999999</v>
      </c>
      <c r="D228" s="37">
        <v>7659615.0099999998</v>
      </c>
      <c r="E228" s="38">
        <f t="shared" si="3"/>
        <v>66.763014344678766</v>
      </c>
      <c r="F228" s="7"/>
      <c r="G228" s="4"/>
    </row>
    <row r="229" spans="1:7" x14ac:dyDescent="0.25">
      <c r="A229" s="40" t="s">
        <v>477</v>
      </c>
      <c r="B229" s="41" t="s">
        <v>527</v>
      </c>
      <c r="C229" s="37">
        <v>3304.21</v>
      </c>
      <c r="D229" s="37" t="s">
        <v>20</v>
      </c>
      <c r="E229" s="38" t="e">
        <f t="shared" si="3"/>
        <v>#VALUE!</v>
      </c>
      <c r="F229" s="7"/>
      <c r="G229" s="4"/>
    </row>
    <row r="230" spans="1:7" x14ac:dyDescent="0.25">
      <c r="A230" s="40" t="s">
        <v>528</v>
      </c>
      <c r="B230" s="41" t="s">
        <v>529</v>
      </c>
      <c r="C230" s="37">
        <v>51692798.329999998</v>
      </c>
      <c r="D230" s="37">
        <v>44394348.880000003</v>
      </c>
      <c r="E230" s="38">
        <f t="shared" si="3"/>
        <v>85.881109775857638</v>
      </c>
      <c r="F230" s="7"/>
      <c r="G230" s="4"/>
    </row>
    <row r="231" spans="1:7" x14ac:dyDescent="0.25">
      <c r="A231" s="40" t="s">
        <v>530</v>
      </c>
      <c r="B231" s="41" t="s">
        <v>531</v>
      </c>
      <c r="C231" s="37">
        <v>1734175.14</v>
      </c>
      <c r="D231" s="37">
        <v>885112.36</v>
      </c>
      <c r="E231" s="38">
        <f t="shared" si="3"/>
        <v>51.039386944504351</v>
      </c>
      <c r="F231" s="7"/>
      <c r="G231" s="4"/>
    </row>
    <row r="232" spans="1:7" x14ac:dyDescent="0.25">
      <c r="A232" s="40" t="s">
        <v>276</v>
      </c>
      <c r="B232" s="41" t="s">
        <v>532</v>
      </c>
      <c r="C232" s="37">
        <v>1734175.14</v>
      </c>
      <c r="D232" s="37">
        <v>885112.36</v>
      </c>
      <c r="E232" s="38">
        <f t="shared" si="3"/>
        <v>51.039386944504351</v>
      </c>
      <c r="F232" s="7"/>
      <c r="G232" s="4"/>
    </row>
    <row r="233" spans="1:7" ht="23.25" x14ac:dyDescent="0.25">
      <c r="A233" s="40" t="s">
        <v>278</v>
      </c>
      <c r="B233" s="41" t="s">
        <v>533</v>
      </c>
      <c r="C233" s="37">
        <v>1734175.14</v>
      </c>
      <c r="D233" s="37">
        <v>885112.36</v>
      </c>
      <c r="E233" s="38">
        <f t="shared" si="3"/>
        <v>51.039386944504351</v>
      </c>
      <c r="F233" s="7"/>
      <c r="G233" s="4"/>
    </row>
    <row r="234" spans="1:7" ht="23.25" x14ac:dyDescent="0.25">
      <c r="A234" s="40" t="s">
        <v>280</v>
      </c>
      <c r="B234" s="41" t="s">
        <v>534</v>
      </c>
      <c r="C234" s="37">
        <v>1734175.14</v>
      </c>
      <c r="D234" s="37">
        <v>885112.36</v>
      </c>
      <c r="E234" s="38">
        <f t="shared" si="3"/>
        <v>51.039386944504351</v>
      </c>
      <c r="F234" s="7"/>
      <c r="G234" s="4"/>
    </row>
    <row r="235" spans="1:7" x14ac:dyDescent="0.25">
      <c r="A235" s="40" t="s">
        <v>535</v>
      </c>
      <c r="B235" s="41" t="s">
        <v>536</v>
      </c>
      <c r="C235" s="37">
        <v>46090610.399999999</v>
      </c>
      <c r="D235" s="37">
        <v>43146832.689999998</v>
      </c>
      <c r="E235" s="38">
        <f t="shared" si="3"/>
        <v>93.613064169790206</v>
      </c>
      <c r="F235" s="7"/>
      <c r="G235" s="4"/>
    </row>
    <row r="236" spans="1:7" x14ac:dyDescent="0.25">
      <c r="A236" s="40" t="s">
        <v>276</v>
      </c>
      <c r="B236" s="41" t="s">
        <v>537</v>
      </c>
      <c r="C236" s="37">
        <v>46090610.399999999</v>
      </c>
      <c r="D236" s="37">
        <v>43146832.689999998</v>
      </c>
      <c r="E236" s="38">
        <f t="shared" si="3"/>
        <v>93.613064169790206</v>
      </c>
      <c r="F236" s="7"/>
      <c r="G236" s="4"/>
    </row>
    <row r="237" spans="1:7" ht="23.25" x14ac:dyDescent="0.25">
      <c r="A237" s="40" t="s">
        <v>278</v>
      </c>
      <c r="B237" s="41" t="s">
        <v>538</v>
      </c>
      <c r="C237" s="37">
        <v>34006501.810000002</v>
      </c>
      <c r="D237" s="37">
        <v>31062724.100000001</v>
      </c>
      <c r="E237" s="38">
        <f t="shared" si="3"/>
        <v>91.34348564739949</v>
      </c>
      <c r="F237" s="7"/>
      <c r="G237" s="4"/>
    </row>
    <row r="238" spans="1:7" ht="23.25" x14ac:dyDescent="0.25">
      <c r="A238" s="40" t="s">
        <v>280</v>
      </c>
      <c r="B238" s="41" t="s">
        <v>539</v>
      </c>
      <c r="C238" s="37">
        <v>75000</v>
      </c>
      <c r="D238" s="37">
        <v>75000</v>
      </c>
      <c r="E238" s="38">
        <f t="shared" si="3"/>
        <v>100</v>
      </c>
      <c r="F238" s="7"/>
      <c r="G238" s="4"/>
    </row>
    <row r="239" spans="1:7" x14ac:dyDescent="0.25">
      <c r="A239" s="40" t="s">
        <v>540</v>
      </c>
      <c r="B239" s="41" t="s">
        <v>541</v>
      </c>
      <c r="C239" s="37">
        <v>33931501.810000002</v>
      </c>
      <c r="D239" s="37">
        <v>30987724.100000001</v>
      </c>
      <c r="E239" s="38">
        <f t="shared" si="3"/>
        <v>91.32435184718986</v>
      </c>
      <c r="F239" s="7"/>
      <c r="G239" s="4"/>
    </row>
    <row r="240" spans="1:7" x14ac:dyDescent="0.25">
      <c r="A240" s="40" t="s">
        <v>320</v>
      </c>
      <c r="B240" s="41" t="s">
        <v>542</v>
      </c>
      <c r="C240" s="37">
        <v>12084108.59</v>
      </c>
      <c r="D240" s="37">
        <v>12084108.59</v>
      </c>
      <c r="E240" s="38">
        <f t="shared" si="3"/>
        <v>100</v>
      </c>
      <c r="F240" s="7"/>
      <c r="G240" s="4"/>
    </row>
    <row r="241" spans="1:7" x14ac:dyDescent="0.25">
      <c r="A241" s="40" t="s">
        <v>543</v>
      </c>
      <c r="B241" s="41" t="s">
        <v>544</v>
      </c>
      <c r="C241" s="37">
        <v>3868012.79</v>
      </c>
      <c r="D241" s="37">
        <v>362403.83</v>
      </c>
      <c r="E241" s="38">
        <f t="shared" si="3"/>
        <v>9.3692510773729882</v>
      </c>
      <c r="F241" s="7"/>
      <c r="G241" s="4"/>
    </row>
    <row r="242" spans="1:7" ht="23.25" x14ac:dyDescent="0.25">
      <c r="A242" s="40" t="s">
        <v>259</v>
      </c>
      <c r="B242" s="41" t="s">
        <v>545</v>
      </c>
      <c r="C242" s="37">
        <v>12450</v>
      </c>
      <c r="D242" s="37">
        <v>5359.74</v>
      </c>
      <c r="E242" s="38">
        <f t="shared" si="3"/>
        <v>43.050120481927713</v>
      </c>
      <c r="F242" s="7"/>
      <c r="G242" s="4"/>
    </row>
    <row r="243" spans="1:7" ht="23.25" x14ac:dyDescent="0.25">
      <c r="A243" s="40" t="s">
        <v>260</v>
      </c>
      <c r="B243" s="41" t="s">
        <v>546</v>
      </c>
      <c r="C243" s="37">
        <v>12450</v>
      </c>
      <c r="D243" s="37">
        <v>5359.74</v>
      </c>
      <c r="E243" s="38">
        <f t="shared" si="3"/>
        <v>43.050120481927713</v>
      </c>
      <c r="F243" s="7"/>
      <c r="G243" s="4"/>
    </row>
    <row r="244" spans="1:7" x14ac:dyDescent="0.25">
      <c r="A244" s="40" t="s">
        <v>261</v>
      </c>
      <c r="B244" s="41" t="s">
        <v>547</v>
      </c>
      <c r="C244" s="37">
        <v>12450</v>
      </c>
      <c r="D244" s="37">
        <v>5359.74</v>
      </c>
      <c r="E244" s="38">
        <f t="shared" si="3"/>
        <v>43.050120481927713</v>
      </c>
      <c r="F244" s="7"/>
      <c r="G244" s="4"/>
    </row>
    <row r="245" spans="1:7" x14ac:dyDescent="0.25">
      <c r="A245" s="40" t="s">
        <v>276</v>
      </c>
      <c r="B245" s="41" t="s">
        <v>548</v>
      </c>
      <c r="C245" s="37">
        <v>817450.79</v>
      </c>
      <c r="D245" s="37">
        <v>357044.09</v>
      </c>
      <c r="E245" s="38">
        <f t="shared" si="3"/>
        <v>43.677747256198749</v>
      </c>
      <c r="F245" s="7"/>
      <c r="G245" s="4"/>
    </row>
    <row r="246" spans="1:7" ht="23.25" x14ac:dyDescent="0.25">
      <c r="A246" s="40" t="s">
        <v>278</v>
      </c>
      <c r="B246" s="41" t="s">
        <v>549</v>
      </c>
      <c r="C246" s="37">
        <v>817450.79</v>
      </c>
      <c r="D246" s="37">
        <v>357044.09</v>
      </c>
      <c r="E246" s="38">
        <f t="shared" si="3"/>
        <v>43.677747256198749</v>
      </c>
      <c r="F246" s="7"/>
      <c r="G246" s="4"/>
    </row>
    <row r="247" spans="1:7" ht="23.25" x14ac:dyDescent="0.25">
      <c r="A247" s="40" t="s">
        <v>280</v>
      </c>
      <c r="B247" s="41" t="s">
        <v>550</v>
      </c>
      <c r="C247" s="37">
        <v>817450.79</v>
      </c>
      <c r="D247" s="37">
        <v>357044.09</v>
      </c>
      <c r="E247" s="38">
        <f t="shared" si="3"/>
        <v>43.677747256198749</v>
      </c>
      <c r="F247" s="7"/>
      <c r="G247" s="4"/>
    </row>
    <row r="248" spans="1:7" ht="23.25" x14ac:dyDescent="0.25">
      <c r="A248" s="40" t="s">
        <v>353</v>
      </c>
      <c r="B248" s="41" t="s">
        <v>551</v>
      </c>
      <c r="C248" s="37">
        <v>3038112</v>
      </c>
      <c r="D248" s="37" t="s">
        <v>20</v>
      </c>
      <c r="E248" s="38"/>
      <c r="F248" s="7"/>
      <c r="G248" s="4"/>
    </row>
    <row r="249" spans="1:7" x14ac:dyDescent="0.25">
      <c r="A249" s="40" t="s">
        <v>355</v>
      </c>
      <c r="B249" s="41" t="s">
        <v>552</v>
      </c>
      <c r="C249" s="37">
        <v>3038112</v>
      </c>
      <c r="D249" s="37" t="s">
        <v>20</v>
      </c>
      <c r="E249" s="38"/>
      <c r="F249" s="7"/>
      <c r="G249" s="4"/>
    </row>
    <row r="250" spans="1:7" ht="34.5" x14ac:dyDescent="0.25">
      <c r="A250" s="40" t="s">
        <v>553</v>
      </c>
      <c r="B250" s="41" t="s">
        <v>554</v>
      </c>
      <c r="C250" s="37">
        <v>3038112</v>
      </c>
      <c r="D250" s="37" t="s">
        <v>20</v>
      </c>
      <c r="E250" s="38"/>
      <c r="F250" s="7"/>
      <c r="G250" s="4"/>
    </row>
    <row r="251" spans="1:7" x14ac:dyDescent="0.25">
      <c r="A251" s="40" t="s">
        <v>555</v>
      </c>
      <c r="B251" s="41" t="s">
        <v>556</v>
      </c>
      <c r="C251" s="37">
        <v>515501.3</v>
      </c>
      <c r="D251" s="37">
        <v>203864.45</v>
      </c>
      <c r="E251" s="38">
        <f t="shared" si="3"/>
        <v>39.546835284411507</v>
      </c>
      <c r="F251" s="7"/>
      <c r="G251" s="4"/>
    </row>
    <row r="252" spans="1:7" x14ac:dyDescent="0.25">
      <c r="A252" s="40" t="s">
        <v>557</v>
      </c>
      <c r="B252" s="41" t="s">
        <v>558</v>
      </c>
      <c r="C252" s="37">
        <v>515501.3</v>
      </c>
      <c r="D252" s="37">
        <v>203864.45</v>
      </c>
      <c r="E252" s="38">
        <f t="shared" si="3"/>
        <v>39.546835284411507</v>
      </c>
      <c r="F252" s="7"/>
      <c r="G252" s="4"/>
    </row>
    <row r="253" spans="1:7" ht="23.25" x14ac:dyDescent="0.25">
      <c r="A253" s="40" t="s">
        <v>259</v>
      </c>
      <c r="B253" s="41" t="s">
        <v>559</v>
      </c>
      <c r="C253" s="37">
        <v>462751.3</v>
      </c>
      <c r="D253" s="37">
        <v>176264.45</v>
      </c>
      <c r="E253" s="38">
        <f t="shared" si="3"/>
        <v>38.090535888283839</v>
      </c>
      <c r="F253" s="7"/>
      <c r="G253" s="4"/>
    </row>
    <row r="254" spans="1:7" ht="23.25" x14ac:dyDescent="0.25">
      <c r="A254" s="40" t="s">
        <v>260</v>
      </c>
      <c r="B254" s="41" t="s">
        <v>560</v>
      </c>
      <c r="C254" s="37">
        <v>462751.3</v>
      </c>
      <c r="D254" s="37">
        <v>176264.45</v>
      </c>
      <c r="E254" s="38">
        <f t="shared" si="3"/>
        <v>38.090535888283839</v>
      </c>
      <c r="F254" s="7"/>
      <c r="G254" s="4"/>
    </row>
    <row r="255" spans="1:7" x14ac:dyDescent="0.25">
      <c r="A255" s="40" t="s">
        <v>261</v>
      </c>
      <c r="B255" s="41" t="s">
        <v>561</v>
      </c>
      <c r="C255" s="37">
        <v>462751.3</v>
      </c>
      <c r="D255" s="37">
        <v>176264.45</v>
      </c>
      <c r="E255" s="38">
        <f t="shared" si="3"/>
        <v>38.090535888283839</v>
      </c>
      <c r="F255" s="7"/>
      <c r="G255" s="4"/>
    </row>
    <row r="256" spans="1:7" x14ac:dyDescent="0.25">
      <c r="A256" s="40" t="s">
        <v>276</v>
      </c>
      <c r="B256" s="41" t="s">
        <v>562</v>
      </c>
      <c r="C256" s="37">
        <v>52750</v>
      </c>
      <c r="D256" s="37">
        <v>27600</v>
      </c>
      <c r="E256" s="38">
        <f t="shared" si="3"/>
        <v>52.322274881516584</v>
      </c>
      <c r="F256" s="7"/>
      <c r="G256" s="4"/>
    </row>
    <row r="257" spans="1:7" x14ac:dyDescent="0.25">
      <c r="A257" s="40" t="s">
        <v>320</v>
      </c>
      <c r="B257" s="41" t="s">
        <v>563</v>
      </c>
      <c r="C257" s="37">
        <v>52750</v>
      </c>
      <c r="D257" s="37">
        <v>27600</v>
      </c>
      <c r="E257" s="38">
        <f t="shared" si="3"/>
        <v>52.322274881516584</v>
      </c>
      <c r="F257" s="7"/>
      <c r="G257" s="4"/>
    </row>
    <row r="258" spans="1:7" ht="23.25" x14ac:dyDescent="0.25">
      <c r="A258" s="40" t="s">
        <v>564</v>
      </c>
      <c r="B258" s="41" t="s">
        <v>565</v>
      </c>
      <c r="C258" s="37">
        <v>1759232.88</v>
      </c>
      <c r="D258" s="37">
        <v>440178.56</v>
      </c>
      <c r="E258" s="38">
        <f t="shared" si="3"/>
        <v>25.021051220916245</v>
      </c>
      <c r="F258" s="7"/>
      <c r="G258" s="4"/>
    </row>
    <row r="259" spans="1:7" ht="23.25" x14ac:dyDescent="0.25">
      <c r="A259" s="40" t="s">
        <v>566</v>
      </c>
      <c r="B259" s="41" t="s">
        <v>567</v>
      </c>
      <c r="C259" s="37">
        <v>1759232.88</v>
      </c>
      <c r="D259" s="37">
        <v>440178.56</v>
      </c>
      <c r="E259" s="38">
        <f t="shared" si="3"/>
        <v>25.021051220916245</v>
      </c>
      <c r="F259" s="7"/>
      <c r="G259" s="4"/>
    </row>
    <row r="260" spans="1:7" x14ac:dyDescent="0.25">
      <c r="A260" s="40" t="s">
        <v>568</v>
      </c>
      <c r="B260" s="41" t="s">
        <v>569</v>
      </c>
      <c r="C260" s="37">
        <v>1759232.88</v>
      </c>
      <c r="D260" s="37">
        <v>440178.56</v>
      </c>
      <c r="E260" s="38">
        <f t="shared" si="3"/>
        <v>25.021051220916245</v>
      </c>
      <c r="F260" s="7"/>
      <c r="G260" s="4"/>
    </row>
    <row r="261" spans="1:7" x14ac:dyDescent="0.25">
      <c r="A261" s="40" t="s">
        <v>570</v>
      </c>
      <c r="B261" s="41" t="s">
        <v>571</v>
      </c>
      <c r="C261" s="37">
        <v>1759232.88</v>
      </c>
      <c r="D261" s="37">
        <v>440178.56</v>
      </c>
      <c r="E261" s="38">
        <f t="shared" si="3"/>
        <v>25.021051220916245</v>
      </c>
      <c r="F261" s="7"/>
      <c r="G261" s="4"/>
    </row>
    <row r="262" spans="1:7" ht="12.95" customHeight="1" x14ac:dyDescent="0.25">
      <c r="A262" s="42"/>
      <c r="B262" s="43"/>
      <c r="C262" s="43"/>
      <c r="D262" s="43"/>
      <c r="E262" s="43"/>
      <c r="F262" s="3"/>
      <c r="G262" s="4"/>
    </row>
    <row r="263" spans="1:7" ht="54.75" customHeight="1" x14ac:dyDescent="0.25">
      <c r="A263" s="44" t="s">
        <v>572</v>
      </c>
      <c r="B263" s="45" t="s">
        <v>19</v>
      </c>
      <c r="C263" s="46">
        <v>-13507275.66</v>
      </c>
      <c r="D263" s="46">
        <v>12813758.029999999</v>
      </c>
      <c r="E263" s="47">
        <f>D263*100/C263</f>
        <v>-94.86559949276996</v>
      </c>
      <c r="F263" s="7"/>
      <c r="G263" s="4"/>
    </row>
    <row r="264" spans="1:7" ht="12.95" customHeight="1" x14ac:dyDescent="0.25">
      <c r="A264" s="3"/>
      <c r="B264" s="48"/>
      <c r="C264" s="48"/>
      <c r="D264" s="48"/>
      <c r="E264" s="48"/>
      <c r="F264" s="3"/>
      <c r="G264" s="4"/>
    </row>
    <row r="265" spans="1:7" hidden="1" x14ac:dyDescent="0.25">
      <c r="A265" s="8"/>
      <c r="B265" s="8"/>
      <c r="C265" s="27"/>
      <c r="D265" s="27"/>
      <c r="E265" s="27"/>
      <c r="F265" s="3" t="s">
        <v>236</v>
      </c>
      <c r="G265" s="4"/>
    </row>
  </sheetData>
  <mergeCells count="6">
    <mergeCell ref="E4:E5"/>
    <mergeCell ref="A2:E2"/>
    <mergeCell ref="A4:A5"/>
    <mergeCell ref="B4:B5"/>
    <mergeCell ref="C4:C5"/>
    <mergeCell ref="D4:D5"/>
  </mergeCells>
  <pageMargins left="0.78740157480314965" right="0.59055118110236227" top="0.59055118110236227" bottom="0.39370078740157483" header="0" footer="0"/>
  <pageSetup paperSize="9" scale="60" fitToWidth="2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zoomScaleNormal="100" workbookViewId="0">
      <selection activeCell="D7" sqref="D7"/>
    </sheetView>
  </sheetViews>
  <sheetFormatPr defaultRowHeight="15" x14ac:dyDescent="0.25"/>
  <cols>
    <col min="1" max="1" width="49.42578125" style="1" customWidth="1"/>
    <col min="2" max="2" width="21.85546875" style="1" customWidth="1"/>
    <col min="3" max="3" width="12.5703125" style="1" customWidth="1"/>
    <col min="4" max="4" width="13.42578125" style="1" customWidth="1"/>
    <col min="5" max="5" width="16.285156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28"/>
      <c r="B1" s="29"/>
      <c r="C1" s="30"/>
      <c r="D1" s="3"/>
      <c r="E1" s="115" t="s">
        <v>725</v>
      </c>
      <c r="F1" s="3"/>
      <c r="G1" s="4"/>
    </row>
    <row r="2" spans="1:7" ht="36" customHeight="1" x14ac:dyDescent="0.25">
      <c r="A2" s="125" t="s">
        <v>724</v>
      </c>
      <c r="B2" s="125"/>
      <c r="C2" s="125"/>
      <c r="D2" s="125"/>
      <c r="E2" s="125"/>
      <c r="F2" s="3"/>
      <c r="G2" s="4"/>
    </row>
    <row r="3" spans="1:7" ht="14.1" customHeight="1" x14ac:dyDescent="0.25">
      <c r="A3" s="50"/>
      <c r="B3" s="33"/>
      <c r="C3" s="32"/>
      <c r="D3" s="34"/>
      <c r="E3" s="34"/>
      <c r="F3" s="3"/>
      <c r="G3" s="4"/>
    </row>
    <row r="4" spans="1:7" ht="11.45" customHeight="1" x14ac:dyDescent="0.25">
      <c r="A4" s="122" t="s">
        <v>0</v>
      </c>
      <c r="B4" s="122" t="s">
        <v>573</v>
      </c>
      <c r="C4" s="14"/>
      <c r="D4" s="123"/>
      <c r="E4" s="123"/>
      <c r="F4" s="5"/>
      <c r="G4" s="4"/>
    </row>
    <row r="5" spans="1:7" ht="138" customHeight="1" thickBot="1" x14ac:dyDescent="0.3">
      <c r="A5" s="123"/>
      <c r="B5" s="123"/>
      <c r="C5" s="116" t="s">
        <v>722</v>
      </c>
      <c r="D5" s="116" t="s">
        <v>721</v>
      </c>
      <c r="E5" s="116" t="s">
        <v>715</v>
      </c>
      <c r="F5" s="5"/>
      <c r="G5" s="4"/>
    </row>
    <row r="6" spans="1:7" ht="38.25" customHeight="1" x14ac:dyDescent="0.25">
      <c r="A6" s="35" t="s">
        <v>574</v>
      </c>
      <c r="B6" s="17" t="s">
        <v>19</v>
      </c>
      <c r="C6" s="18">
        <v>13507275.66</v>
      </c>
      <c r="D6" s="18">
        <v>-12813758.029999999</v>
      </c>
      <c r="E6" s="19">
        <f>D6*100/C6</f>
        <v>-94.86559949276996</v>
      </c>
      <c r="F6" s="7"/>
      <c r="G6" s="4"/>
    </row>
    <row r="7" spans="1:7" ht="19.5" customHeight="1" x14ac:dyDescent="0.25">
      <c r="A7" s="51" t="s">
        <v>575</v>
      </c>
      <c r="B7" s="21"/>
      <c r="C7" s="21"/>
      <c r="D7" s="52"/>
      <c r="E7" s="53"/>
      <c r="F7" s="7"/>
      <c r="G7" s="4"/>
    </row>
    <row r="8" spans="1:7" ht="24.75" customHeight="1" x14ac:dyDescent="0.25">
      <c r="A8" s="54" t="s">
        <v>576</v>
      </c>
      <c r="B8" s="41" t="s">
        <v>19</v>
      </c>
      <c r="C8" s="37" t="s">
        <v>20</v>
      </c>
      <c r="D8" s="37">
        <v>-7500000</v>
      </c>
      <c r="E8" s="38"/>
      <c r="F8" s="7"/>
      <c r="G8" s="4"/>
    </row>
    <row r="9" spans="1:7" ht="12.95" customHeight="1" x14ac:dyDescent="0.25">
      <c r="A9" s="55" t="s">
        <v>577</v>
      </c>
      <c r="B9" s="21"/>
      <c r="C9" s="21"/>
      <c r="D9" s="21"/>
      <c r="E9" s="22"/>
      <c r="F9" s="7"/>
      <c r="G9" s="4"/>
    </row>
    <row r="10" spans="1:7" ht="23.25" x14ac:dyDescent="0.25">
      <c r="A10" s="56" t="s">
        <v>578</v>
      </c>
      <c r="B10" s="57" t="s">
        <v>579</v>
      </c>
      <c r="C10" s="37" t="s">
        <v>20</v>
      </c>
      <c r="D10" s="37">
        <v>-7500000</v>
      </c>
      <c r="E10" s="38" t="s">
        <v>20</v>
      </c>
      <c r="F10" s="7"/>
      <c r="G10" s="4"/>
    </row>
    <row r="11" spans="1:7" ht="23.25" x14ac:dyDescent="0.25">
      <c r="A11" s="56" t="s">
        <v>580</v>
      </c>
      <c r="B11" s="57" t="s">
        <v>581</v>
      </c>
      <c r="C11" s="37">
        <v>12500000</v>
      </c>
      <c r="D11" s="37" t="s">
        <v>20</v>
      </c>
      <c r="E11" s="38" t="s">
        <v>20</v>
      </c>
      <c r="F11" s="7"/>
      <c r="G11" s="4"/>
    </row>
    <row r="12" spans="1:7" ht="34.5" x14ac:dyDescent="0.25">
      <c r="A12" s="56" t="s">
        <v>582</v>
      </c>
      <c r="B12" s="57" t="s">
        <v>583</v>
      </c>
      <c r="C12" s="37">
        <v>12500000</v>
      </c>
      <c r="D12" s="37" t="s">
        <v>20</v>
      </c>
      <c r="E12" s="38" t="s">
        <v>20</v>
      </c>
      <c r="F12" s="7"/>
      <c r="G12" s="4"/>
    </row>
    <row r="13" spans="1:7" ht="23.25" x14ac:dyDescent="0.25">
      <c r="A13" s="56" t="s">
        <v>584</v>
      </c>
      <c r="B13" s="57" t="s">
        <v>585</v>
      </c>
      <c r="C13" s="37">
        <v>-12500000</v>
      </c>
      <c r="D13" s="37">
        <v>-7500000</v>
      </c>
      <c r="E13" s="38">
        <f>D13*100/C13</f>
        <v>60</v>
      </c>
      <c r="F13" s="7"/>
      <c r="G13" s="4"/>
    </row>
    <row r="14" spans="1:7" ht="23.25" x14ac:dyDescent="0.25">
      <c r="A14" s="56" t="s">
        <v>586</v>
      </c>
      <c r="B14" s="57" t="s">
        <v>587</v>
      </c>
      <c r="C14" s="37">
        <v>-12500000</v>
      </c>
      <c r="D14" s="37">
        <v>-7500000</v>
      </c>
      <c r="E14" s="38">
        <f>D14*100/C14</f>
        <v>60</v>
      </c>
      <c r="F14" s="7"/>
      <c r="G14" s="4"/>
    </row>
    <row r="15" spans="1:7" ht="15" customHeight="1" x14ac:dyDescent="0.25">
      <c r="A15" s="55" t="s">
        <v>577</v>
      </c>
      <c r="B15" s="21"/>
      <c r="C15" s="21"/>
      <c r="D15" s="21"/>
      <c r="E15" s="22"/>
      <c r="F15" s="7"/>
      <c r="G15" s="4"/>
    </row>
    <row r="16" spans="1:7" ht="24.75" customHeight="1" x14ac:dyDescent="0.25">
      <c r="A16" s="54" t="s">
        <v>588</v>
      </c>
      <c r="B16" s="41" t="s">
        <v>19</v>
      </c>
      <c r="C16" s="37">
        <v>13507275.66</v>
      </c>
      <c r="D16" s="37">
        <v>-5313758.03</v>
      </c>
      <c r="E16" s="38">
        <f t="shared" ref="E16:E25" si="0">D16*100/C16</f>
        <v>-39.339968797231165</v>
      </c>
      <c r="F16" s="7"/>
      <c r="G16" s="4"/>
    </row>
    <row r="17" spans="1:7" ht="23.25" x14ac:dyDescent="0.25">
      <c r="A17" s="56" t="s">
        <v>589</v>
      </c>
      <c r="B17" s="57" t="s">
        <v>590</v>
      </c>
      <c r="C17" s="37">
        <v>13507275.66</v>
      </c>
      <c r="D17" s="37">
        <v>-5313758.03</v>
      </c>
      <c r="E17" s="38">
        <f t="shared" si="0"/>
        <v>-39.339968797231165</v>
      </c>
      <c r="F17" s="7"/>
      <c r="G17" s="4"/>
    </row>
    <row r="18" spans="1:7" ht="24.75" customHeight="1" x14ac:dyDescent="0.25">
      <c r="A18" s="54" t="s">
        <v>591</v>
      </c>
      <c r="B18" s="41" t="s">
        <v>19</v>
      </c>
      <c r="C18" s="37">
        <v>-331386618.37</v>
      </c>
      <c r="D18" s="37">
        <v>-184926307.77000001</v>
      </c>
      <c r="E18" s="38">
        <f t="shared" si="0"/>
        <v>55.803794576739953</v>
      </c>
      <c r="F18" s="7"/>
      <c r="G18" s="4"/>
    </row>
    <row r="19" spans="1:7" x14ac:dyDescent="0.25">
      <c r="A19" s="56" t="s">
        <v>592</v>
      </c>
      <c r="B19" s="57" t="s">
        <v>593</v>
      </c>
      <c r="C19" s="37">
        <v>-331386618.37</v>
      </c>
      <c r="D19" s="37">
        <v>-184926307.77000001</v>
      </c>
      <c r="E19" s="38">
        <f t="shared" si="0"/>
        <v>55.803794576739953</v>
      </c>
      <c r="F19" s="7"/>
      <c r="G19" s="4"/>
    </row>
    <row r="20" spans="1:7" ht="23.25" x14ac:dyDescent="0.25">
      <c r="A20" s="56" t="s">
        <v>594</v>
      </c>
      <c r="B20" s="57" t="s">
        <v>595</v>
      </c>
      <c r="C20" s="37">
        <v>-331386618.37</v>
      </c>
      <c r="D20" s="37">
        <v>-184926307.77000001</v>
      </c>
      <c r="E20" s="38">
        <f t="shared" si="0"/>
        <v>55.803794576739953</v>
      </c>
      <c r="F20" s="7"/>
      <c r="G20" s="4"/>
    </row>
    <row r="21" spans="1:7" ht="23.25" x14ac:dyDescent="0.25">
      <c r="A21" s="56" t="s">
        <v>596</v>
      </c>
      <c r="B21" s="57" t="s">
        <v>597</v>
      </c>
      <c r="C21" s="37">
        <v>-331386618.37</v>
      </c>
      <c r="D21" s="37">
        <v>-184926307.77000001</v>
      </c>
      <c r="E21" s="38">
        <f t="shared" si="0"/>
        <v>55.803794576739953</v>
      </c>
      <c r="F21" s="7"/>
      <c r="G21" s="4"/>
    </row>
    <row r="22" spans="1:7" ht="24.75" customHeight="1" x14ac:dyDescent="0.25">
      <c r="A22" s="54" t="s">
        <v>598</v>
      </c>
      <c r="B22" s="41" t="s">
        <v>19</v>
      </c>
      <c r="C22" s="37">
        <v>344893894.02999997</v>
      </c>
      <c r="D22" s="37">
        <v>179612549.74000001</v>
      </c>
      <c r="E22" s="38">
        <f t="shared" si="0"/>
        <v>52.077625278102701</v>
      </c>
      <c r="F22" s="7"/>
      <c r="G22" s="4"/>
    </row>
    <row r="23" spans="1:7" x14ac:dyDescent="0.25">
      <c r="A23" s="56" t="s">
        <v>599</v>
      </c>
      <c r="B23" s="57" t="s">
        <v>600</v>
      </c>
      <c r="C23" s="37">
        <v>344893894.02999997</v>
      </c>
      <c r="D23" s="37">
        <v>179612549.74000001</v>
      </c>
      <c r="E23" s="38">
        <f t="shared" si="0"/>
        <v>52.077625278102701</v>
      </c>
      <c r="F23" s="7"/>
      <c r="G23" s="4"/>
    </row>
    <row r="24" spans="1:7" ht="23.25" x14ac:dyDescent="0.25">
      <c r="A24" s="56" t="s">
        <v>601</v>
      </c>
      <c r="B24" s="57" t="s">
        <v>602</v>
      </c>
      <c r="C24" s="37">
        <v>344893894.02999997</v>
      </c>
      <c r="D24" s="37">
        <v>179612549.74000001</v>
      </c>
      <c r="E24" s="38">
        <f t="shared" si="0"/>
        <v>52.077625278102701</v>
      </c>
      <c r="F24" s="7"/>
      <c r="G24" s="4"/>
    </row>
    <row r="25" spans="1:7" ht="24" thickBot="1" x14ac:dyDescent="0.3">
      <c r="A25" s="56" t="s">
        <v>603</v>
      </c>
      <c r="B25" s="57" t="s">
        <v>604</v>
      </c>
      <c r="C25" s="37">
        <v>344893894.02999997</v>
      </c>
      <c r="D25" s="37">
        <v>179612549.74000001</v>
      </c>
      <c r="E25" s="38">
        <f t="shared" si="0"/>
        <v>52.077625278102701</v>
      </c>
      <c r="F25" s="7"/>
      <c r="G25" s="4"/>
    </row>
    <row r="26" spans="1:7" ht="12.95" customHeight="1" x14ac:dyDescent="0.25">
      <c r="A26" s="49"/>
      <c r="B26" s="48"/>
      <c r="C26" s="48"/>
      <c r="D26" s="48"/>
      <c r="E26" s="48"/>
      <c r="F26" s="3"/>
      <c r="G26" s="4"/>
    </row>
    <row r="27" spans="1:7" hidden="1" x14ac:dyDescent="0.25">
      <c r="A27" s="8"/>
      <c r="B27" s="8"/>
      <c r="C27" s="27"/>
      <c r="D27" s="27"/>
      <c r="E27" s="27"/>
      <c r="F27" s="3" t="s">
        <v>236</v>
      </c>
      <c r="G27" s="4"/>
    </row>
  </sheetData>
  <mergeCells count="4">
    <mergeCell ref="A4:A5"/>
    <mergeCell ref="B4:B5"/>
    <mergeCell ref="D4:E4"/>
    <mergeCell ref="A2:E2"/>
  </mergeCells>
  <pageMargins left="0.78740157480314965" right="0.59055118110236227" top="0.59055118110236227" bottom="0.39370078740157483" header="0" footer="0"/>
  <pageSetup paperSize="9" scale="65" fitToWidth="2" fitToHeight="0" orientation="portrait" r:id="rId1"/>
  <header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42"/>
  <sheetViews>
    <sheetView zoomScaleNormal="100" workbookViewId="0"/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4" width="29.5703125" style="1" customWidth="1"/>
    <col min="5" max="6" width="30.140625" style="1" customWidth="1"/>
    <col min="7" max="7" width="31" style="1" customWidth="1"/>
    <col min="8" max="8" width="32.7109375" style="1" customWidth="1"/>
    <col min="9" max="9" width="33.28515625" style="1" customWidth="1"/>
    <col min="10" max="10" width="33" style="1" customWidth="1"/>
    <col min="11" max="11" width="32.5703125" style="1" customWidth="1"/>
    <col min="12" max="12" width="29.5703125" style="1" customWidth="1"/>
    <col min="13" max="13" width="27" style="1" customWidth="1"/>
    <col min="14" max="15" width="9.7109375" style="1" customWidth="1"/>
    <col min="16" max="16384" width="9.140625" style="1"/>
  </cols>
  <sheetData>
    <row r="1" spans="1:15" ht="14.1" customHeight="1" x14ac:dyDescent="0.25">
      <c r="A1" s="8"/>
      <c r="B1" s="8"/>
      <c r="C1" s="8"/>
      <c r="D1" s="2" t="s">
        <v>605</v>
      </c>
      <c r="E1" s="8"/>
      <c r="F1" s="8"/>
      <c r="G1" s="8"/>
      <c r="H1" s="8"/>
      <c r="I1" s="8"/>
      <c r="J1" s="11" t="s">
        <v>606</v>
      </c>
      <c r="K1" s="3"/>
      <c r="L1" s="3"/>
      <c r="M1" s="3"/>
      <c r="N1" s="3"/>
      <c r="O1" s="3"/>
    </row>
    <row r="2" spans="1:15" ht="19.899999999999999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4"/>
      <c r="L2" s="34"/>
      <c r="M2" s="34"/>
      <c r="N2" s="3"/>
      <c r="O2" s="3"/>
    </row>
    <row r="3" spans="1:15" ht="36" customHeight="1" x14ac:dyDescent="0.25">
      <c r="A3" s="142" t="s">
        <v>607</v>
      </c>
      <c r="B3" s="128" t="s">
        <v>608</v>
      </c>
      <c r="C3" s="128" t="s">
        <v>609</v>
      </c>
      <c r="D3" s="126" t="s">
        <v>610</v>
      </c>
      <c r="E3" s="127"/>
      <c r="F3" s="127"/>
      <c r="G3" s="127"/>
      <c r="H3" s="127"/>
      <c r="I3" s="127"/>
      <c r="J3" s="127"/>
      <c r="K3" s="127"/>
      <c r="L3" s="127"/>
      <c r="M3" s="126" t="s">
        <v>611</v>
      </c>
      <c r="N3" s="5"/>
      <c r="O3" s="3"/>
    </row>
    <row r="4" spans="1:15" ht="71.25" customHeight="1" x14ac:dyDescent="0.25">
      <c r="A4" s="143"/>
      <c r="B4" s="129"/>
      <c r="C4" s="129"/>
      <c r="D4" s="59" t="s">
        <v>2</v>
      </c>
      <c r="E4" s="58" t="s">
        <v>612</v>
      </c>
      <c r="F4" s="58" t="s">
        <v>3</v>
      </c>
      <c r="G4" s="58" t="s">
        <v>613</v>
      </c>
      <c r="H4" s="58" t="s">
        <v>614</v>
      </c>
      <c r="I4" s="58" t="s">
        <v>615</v>
      </c>
      <c r="J4" s="58" t="s">
        <v>4</v>
      </c>
      <c r="K4" s="58" t="s">
        <v>5</v>
      </c>
      <c r="L4" s="59" t="s">
        <v>616</v>
      </c>
      <c r="M4" s="127"/>
      <c r="N4" s="5"/>
      <c r="O4" s="3"/>
    </row>
    <row r="5" spans="1:15" ht="30" customHeight="1" x14ac:dyDescent="0.25">
      <c r="A5" s="143"/>
      <c r="B5" s="13" t="s">
        <v>6</v>
      </c>
      <c r="C5" s="15" t="s">
        <v>7</v>
      </c>
      <c r="D5" s="15" t="s">
        <v>8</v>
      </c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5"/>
      <c r="O5" s="3"/>
    </row>
    <row r="6" spans="1:15" ht="12.95" customHeight="1" x14ac:dyDescent="0.25">
      <c r="A6" s="143"/>
      <c r="B6" s="60" t="s">
        <v>617</v>
      </c>
      <c r="C6" s="61" t="s">
        <v>618</v>
      </c>
      <c r="D6" s="46" t="s">
        <v>619</v>
      </c>
      <c r="E6" s="46" t="s">
        <v>619</v>
      </c>
      <c r="F6" s="46" t="s">
        <v>619</v>
      </c>
      <c r="G6" s="46" t="s">
        <v>619</v>
      </c>
      <c r="H6" s="46" t="s">
        <v>619</v>
      </c>
      <c r="I6" s="46">
        <v>14558361.59</v>
      </c>
      <c r="J6" s="46">
        <v>5606</v>
      </c>
      <c r="K6" s="46">
        <v>4231004.34</v>
      </c>
      <c r="L6" s="46" t="s">
        <v>619</v>
      </c>
      <c r="M6" s="47">
        <v>18794971.93</v>
      </c>
      <c r="N6" s="62"/>
      <c r="O6" s="3"/>
    </row>
    <row r="7" spans="1:15" ht="24" customHeight="1" x14ac:dyDescent="0.25">
      <c r="A7" s="143"/>
      <c r="B7" s="63" t="s">
        <v>620</v>
      </c>
      <c r="C7" s="64" t="s">
        <v>621</v>
      </c>
      <c r="D7" s="18" t="s">
        <v>619</v>
      </c>
      <c r="E7" s="18" t="s">
        <v>619</v>
      </c>
      <c r="F7" s="18" t="s">
        <v>619</v>
      </c>
      <c r="G7" s="18" t="s">
        <v>619</v>
      </c>
      <c r="H7" s="18" t="s">
        <v>619</v>
      </c>
      <c r="I7" s="18" t="s">
        <v>619</v>
      </c>
      <c r="J7" s="18" t="s">
        <v>619</v>
      </c>
      <c r="K7" s="18" t="s">
        <v>619</v>
      </c>
      <c r="L7" s="18" t="s">
        <v>619</v>
      </c>
      <c r="M7" s="19" t="s">
        <v>619</v>
      </c>
      <c r="N7" s="62"/>
      <c r="O7" s="3"/>
    </row>
    <row r="8" spans="1:15" ht="13.9" customHeight="1" x14ac:dyDescent="0.25">
      <c r="A8" s="143"/>
      <c r="B8" s="65" t="s">
        <v>622</v>
      </c>
      <c r="C8" s="66"/>
      <c r="D8" s="67"/>
      <c r="E8" s="67"/>
      <c r="F8" s="67"/>
      <c r="G8" s="67"/>
      <c r="H8" s="67"/>
      <c r="I8" s="67"/>
      <c r="J8" s="67"/>
      <c r="K8" s="68"/>
      <c r="L8" s="68"/>
      <c r="M8" s="69"/>
      <c r="N8" s="62"/>
      <c r="O8" s="3"/>
    </row>
    <row r="9" spans="1:15" ht="13.9" customHeight="1" x14ac:dyDescent="0.25">
      <c r="A9" s="143"/>
      <c r="B9" s="70" t="s">
        <v>623</v>
      </c>
      <c r="C9" s="71" t="s">
        <v>624</v>
      </c>
      <c r="D9" s="37" t="s">
        <v>619</v>
      </c>
      <c r="E9" s="37" t="s">
        <v>619</v>
      </c>
      <c r="F9" s="37" t="s">
        <v>619</v>
      </c>
      <c r="G9" s="37" t="s">
        <v>619</v>
      </c>
      <c r="H9" s="37" t="s">
        <v>619</v>
      </c>
      <c r="I9" s="37" t="s">
        <v>619</v>
      </c>
      <c r="J9" s="37" t="s">
        <v>619</v>
      </c>
      <c r="K9" s="37" t="s">
        <v>619</v>
      </c>
      <c r="L9" s="37" t="s">
        <v>619</v>
      </c>
      <c r="M9" s="38" t="s">
        <v>619</v>
      </c>
      <c r="N9" s="62"/>
      <c r="O9" s="3"/>
    </row>
    <row r="10" spans="1:15" ht="13.9" customHeight="1" x14ac:dyDescent="0.25">
      <c r="A10" s="143"/>
      <c r="B10" s="72" t="s">
        <v>625</v>
      </c>
      <c r="C10" s="73" t="s">
        <v>626</v>
      </c>
      <c r="D10" s="18" t="s">
        <v>619</v>
      </c>
      <c r="E10" s="18" t="s">
        <v>619</v>
      </c>
      <c r="F10" s="18" t="s">
        <v>619</v>
      </c>
      <c r="G10" s="18" t="s">
        <v>619</v>
      </c>
      <c r="H10" s="18" t="s">
        <v>619</v>
      </c>
      <c r="I10" s="18" t="s">
        <v>619</v>
      </c>
      <c r="J10" s="18" t="s">
        <v>619</v>
      </c>
      <c r="K10" s="18" t="s">
        <v>619</v>
      </c>
      <c r="L10" s="18" t="s">
        <v>619</v>
      </c>
      <c r="M10" s="19" t="s">
        <v>619</v>
      </c>
      <c r="N10" s="62"/>
      <c r="O10" s="3"/>
    </row>
    <row r="11" spans="1:15" ht="13.9" customHeight="1" x14ac:dyDescent="0.25">
      <c r="A11" s="143"/>
      <c r="B11" s="72" t="s">
        <v>627</v>
      </c>
      <c r="C11" s="73" t="s">
        <v>628</v>
      </c>
      <c r="D11" s="18" t="s">
        <v>619</v>
      </c>
      <c r="E11" s="18" t="s">
        <v>619</v>
      </c>
      <c r="F11" s="18" t="s">
        <v>619</v>
      </c>
      <c r="G11" s="18" t="s">
        <v>619</v>
      </c>
      <c r="H11" s="18" t="s">
        <v>619</v>
      </c>
      <c r="I11" s="18" t="s">
        <v>619</v>
      </c>
      <c r="J11" s="18" t="s">
        <v>619</v>
      </c>
      <c r="K11" s="18" t="s">
        <v>619</v>
      </c>
      <c r="L11" s="18" t="s">
        <v>619</v>
      </c>
      <c r="M11" s="19" t="s">
        <v>619</v>
      </c>
      <c r="N11" s="62"/>
      <c r="O11" s="3"/>
    </row>
    <row r="12" spans="1:15" ht="51" customHeight="1" x14ac:dyDescent="0.25">
      <c r="A12" s="143"/>
      <c r="B12" s="72" t="s">
        <v>629</v>
      </c>
      <c r="C12" s="73" t="s">
        <v>630</v>
      </c>
      <c r="D12" s="18" t="s">
        <v>619</v>
      </c>
      <c r="E12" s="18" t="s">
        <v>619</v>
      </c>
      <c r="F12" s="18" t="s">
        <v>619</v>
      </c>
      <c r="G12" s="18" t="s">
        <v>619</v>
      </c>
      <c r="H12" s="18" t="s">
        <v>619</v>
      </c>
      <c r="I12" s="18" t="s">
        <v>619</v>
      </c>
      <c r="J12" s="18" t="s">
        <v>619</v>
      </c>
      <c r="K12" s="18" t="s">
        <v>619</v>
      </c>
      <c r="L12" s="18" t="s">
        <v>619</v>
      </c>
      <c r="M12" s="19" t="s">
        <v>619</v>
      </c>
      <c r="N12" s="62"/>
      <c r="O12" s="3"/>
    </row>
    <row r="13" spans="1:15" ht="21.75" customHeight="1" x14ac:dyDescent="0.25">
      <c r="A13" s="143"/>
      <c r="B13" s="72" t="s">
        <v>631</v>
      </c>
      <c r="C13" s="73" t="s">
        <v>632</v>
      </c>
      <c r="D13" s="18" t="s">
        <v>619</v>
      </c>
      <c r="E13" s="18" t="s">
        <v>619</v>
      </c>
      <c r="F13" s="18" t="s">
        <v>619</v>
      </c>
      <c r="G13" s="18" t="s">
        <v>619</v>
      </c>
      <c r="H13" s="18" t="s">
        <v>619</v>
      </c>
      <c r="I13" s="18" t="s">
        <v>619</v>
      </c>
      <c r="J13" s="18" t="s">
        <v>619</v>
      </c>
      <c r="K13" s="18" t="s">
        <v>619</v>
      </c>
      <c r="L13" s="18" t="s">
        <v>619</v>
      </c>
      <c r="M13" s="19" t="s">
        <v>619</v>
      </c>
      <c r="N13" s="62"/>
      <c r="O13" s="3"/>
    </row>
    <row r="14" spans="1:15" ht="43.5" customHeight="1" x14ac:dyDescent="0.25">
      <c r="A14" s="143"/>
      <c r="B14" s="72" t="s">
        <v>633</v>
      </c>
      <c r="C14" s="73" t="s">
        <v>634</v>
      </c>
      <c r="D14" s="18" t="s">
        <v>619</v>
      </c>
      <c r="E14" s="18" t="s">
        <v>619</v>
      </c>
      <c r="F14" s="18" t="s">
        <v>619</v>
      </c>
      <c r="G14" s="18" t="s">
        <v>619</v>
      </c>
      <c r="H14" s="18" t="s">
        <v>619</v>
      </c>
      <c r="I14" s="18" t="s">
        <v>619</v>
      </c>
      <c r="J14" s="18" t="s">
        <v>20</v>
      </c>
      <c r="K14" s="18" t="s">
        <v>619</v>
      </c>
      <c r="L14" s="18" t="s">
        <v>619</v>
      </c>
      <c r="M14" s="19" t="s">
        <v>619</v>
      </c>
      <c r="N14" s="62"/>
      <c r="O14" s="3"/>
    </row>
    <row r="15" spans="1:15" ht="32.25" customHeight="1" x14ac:dyDescent="0.25">
      <c r="A15" s="143"/>
      <c r="B15" s="72" t="s">
        <v>635</v>
      </c>
      <c r="C15" s="73" t="s">
        <v>636</v>
      </c>
      <c r="D15" s="18" t="s">
        <v>619</v>
      </c>
      <c r="E15" s="18" t="s">
        <v>619</v>
      </c>
      <c r="F15" s="18" t="s">
        <v>619</v>
      </c>
      <c r="G15" s="18" t="s">
        <v>619</v>
      </c>
      <c r="H15" s="18" t="s">
        <v>619</v>
      </c>
      <c r="I15" s="18" t="s">
        <v>619</v>
      </c>
      <c r="J15" s="18" t="s">
        <v>619</v>
      </c>
      <c r="K15" s="18" t="s">
        <v>619</v>
      </c>
      <c r="L15" s="18" t="s">
        <v>619</v>
      </c>
      <c r="M15" s="19" t="s">
        <v>619</v>
      </c>
      <c r="N15" s="62"/>
      <c r="O15" s="3"/>
    </row>
    <row r="16" spans="1:15" ht="21.75" customHeight="1" x14ac:dyDescent="0.25">
      <c r="A16" s="143"/>
      <c r="B16" s="72" t="s">
        <v>637</v>
      </c>
      <c r="C16" s="73" t="s">
        <v>638</v>
      </c>
      <c r="D16" s="18" t="s">
        <v>619</v>
      </c>
      <c r="E16" s="18" t="s">
        <v>619</v>
      </c>
      <c r="F16" s="18" t="s">
        <v>619</v>
      </c>
      <c r="G16" s="18" t="s">
        <v>619</v>
      </c>
      <c r="H16" s="18" t="s">
        <v>619</v>
      </c>
      <c r="I16" s="18" t="s">
        <v>619</v>
      </c>
      <c r="J16" s="18" t="s">
        <v>619</v>
      </c>
      <c r="K16" s="18" t="s">
        <v>619</v>
      </c>
      <c r="L16" s="18" t="s">
        <v>619</v>
      </c>
      <c r="M16" s="19" t="s">
        <v>619</v>
      </c>
      <c r="N16" s="62"/>
      <c r="O16" s="3"/>
    </row>
    <row r="17" spans="1:15" ht="45" customHeight="1" x14ac:dyDescent="0.25">
      <c r="A17" s="143"/>
      <c r="B17" s="74" t="s">
        <v>639</v>
      </c>
      <c r="C17" s="73" t="s">
        <v>640</v>
      </c>
      <c r="D17" s="18" t="s">
        <v>619</v>
      </c>
      <c r="E17" s="18" t="s">
        <v>619</v>
      </c>
      <c r="F17" s="18" t="s">
        <v>619</v>
      </c>
      <c r="G17" s="18" t="s">
        <v>619</v>
      </c>
      <c r="H17" s="18" t="s">
        <v>619</v>
      </c>
      <c r="I17" s="18" t="s">
        <v>619</v>
      </c>
      <c r="J17" s="18" t="s">
        <v>619</v>
      </c>
      <c r="K17" s="18" t="s">
        <v>619</v>
      </c>
      <c r="L17" s="18" t="s">
        <v>619</v>
      </c>
      <c r="M17" s="19" t="s">
        <v>619</v>
      </c>
      <c r="N17" s="62"/>
      <c r="O17" s="3"/>
    </row>
    <row r="18" spans="1:15" ht="120" customHeight="1" x14ac:dyDescent="0.25">
      <c r="A18" s="143"/>
      <c r="B18" s="75" t="s">
        <v>641</v>
      </c>
      <c r="C18" s="64" t="s">
        <v>642</v>
      </c>
      <c r="D18" s="18" t="s">
        <v>619</v>
      </c>
      <c r="E18" s="18" t="s">
        <v>619</v>
      </c>
      <c r="F18" s="18" t="s">
        <v>619</v>
      </c>
      <c r="G18" s="18" t="s">
        <v>619</v>
      </c>
      <c r="H18" s="18" t="s">
        <v>619</v>
      </c>
      <c r="I18" s="18" t="s">
        <v>619</v>
      </c>
      <c r="J18" s="18" t="s">
        <v>619</v>
      </c>
      <c r="K18" s="18" t="s">
        <v>619</v>
      </c>
      <c r="L18" s="18" t="s">
        <v>619</v>
      </c>
      <c r="M18" s="19" t="s">
        <v>619</v>
      </c>
      <c r="N18" s="62"/>
      <c r="O18" s="3"/>
    </row>
    <row r="19" spans="1:15" ht="13.9" customHeight="1" x14ac:dyDescent="0.25">
      <c r="A19" s="143"/>
      <c r="B19" s="65" t="s">
        <v>622</v>
      </c>
      <c r="C19" s="66"/>
      <c r="D19" s="67"/>
      <c r="E19" s="67"/>
      <c r="F19" s="67"/>
      <c r="G19" s="67"/>
      <c r="H19" s="67"/>
      <c r="I19" s="67"/>
      <c r="J19" s="67"/>
      <c r="K19" s="68"/>
      <c r="L19" s="68"/>
      <c r="M19" s="69"/>
      <c r="N19" s="62"/>
      <c r="O19" s="3"/>
    </row>
    <row r="20" spans="1:15" ht="13.9" customHeight="1" x14ac:dyDescent="0.25">
      <c r="A20" s="143"/>
      <c r="B20" s="70" t="s">
        <v>623</v>
      </c>
      <c r="C20" s="71" t="s">
        <v>643</v>
      </c>
      <c r="D20" s="37" t="s">
        <v>619</v>
      </c>
      <c r="E20" s="37" t="s">
        <v>619</v>
      </c>
      <c r="F20" s="37" t="s">
        <v>619</v>
      </c>
      <c r="G20" s="37" t="s">
        <v>619</v>
      </c>
      <c r="H20" s="37" t="s">
        <v>619</v>
      </c>
      <c r="I20" s="37" t="s">
        <v>619</v>
      </c>
      <c r="J20" s="37" t="s">
        <v>619</v>
      </c>
      <c r="K20" s="37" t="s">
        <v>619</v>
      </c>
      <c r="L20" s="37" t="s">
        <v>619</v>
      </c>
      <c r="M20" s="38" t="s">
        <v>619</v>
      </c>
      <c r="N20" s="62"/>
      <c r="O20" s="3"/>
    </row>
    <row r="21" spans="1:15" ht="13.9" customHeight="1" x14ac:dyDescent="0.25">
      <c r="A21" s="143"/>
      <c r="B21" s="72" t="s">
        <v>625</v>
      </c>
      <c r="C21" s="73" t="s">
        <v>644</v>
      </c>
      <c r="D21" s="18" t="s">
        <v>619</v>
      </c>
      <c r="E21" s="18" t="s">
        <v>619</v>
      </c>
      <c r="F21" s="18" t="s">
        <v>619</v>
      </c>
      <c r="G21" s="18" t="s">
        <v>619</v>
      </c>
      <c r="H21" s="18" t="s">
        <v>619</v>
      </c>
      <c r="I21" s="18" t="s">
        <v>619</v>
      </c>
      <c r="J21" s="18" t="s">
        <v>619</v>
      </c>
      <c r="K21" s="18" t="s">
        <v>619</v>
      </c>
      <c r="L21" s="18" t="s">
        <v>619</v>
      </c>
      <c r="M21" s="19" t="s">
        <v>619</v>
      </c>
      <c r="N21" s="62"/>
      <c r="O21" s="3"/>
    </row>
    <row r="22" spans="1:15" ht="13.9" customHeight="1" x14ac:dyDescent="0.25">
      <c r="A22" s="143"/>
      <c r="B22" s="72" t="s">
        <v>627</v>
      </c>
      <c r="C22" s="73" t="s">
        <v>645</v>
      </c>
      <c r="D22" s="18" t="s">
        <v>619</v>
      </c>
      <c r="E22" s="18" t="s">
        <v>619</v>
      </c>
      <c r="F22" s="18" t="s">
        <v>619</v>
      </c>
      <c r="G22" s="18" t="s">
        <v>619</v>
      </c>
      <c r="H22" s="18" t="s">
        <v>619</v>
      </c>
      <c r="I22" s="18" t="s">
        <v>619</v>
      </c>
      <c r="J22" s="18" t="s">
        <v>619</v>
      </c>
      <c r="K22" s="18" t="s">
        <v>619</v>
      </c>
      <c r="L22" s="18" t="s">
        <v>619</v>
      </c>
      <c r="M22" s="19" t="s">
        <v>619</v>
      </c>
      <c r="N22" s="62"/>
      <c r="O22" s="3"/>
    </row>
    <row r="23" spans="1:15" ht="13.9" customHeight="1" x14ac:dyDescent="0.25">
      <c r="A23" s="143"/>
      <c r="B23" s="72" t="s">
        <v>629</v>
      </c>
      <c r="C23" s="73" t="s">
        <v>646</v>
      </c>
      <c r="D23" s="18" t="s">
        <v>619</v>
      </c>
      <c r="E23" s="18" t="s">
        <v>619</v>
      </c>
      <c r="F23" s="18" t="s">
        <v>619</v>
      </c>
      <c r="G23" s="18" t="s">
        <v>619</v>
      </c>
      <c r="H23" s="18" t="s">
        <v>619</v>
      </c>
      <c r="I23" s="18" t="s">
        <v>619</v>
      </c>
      <c r="J23" s="18" t="s">
        <v>619</v>
      </c>
      <c r="K23" s="18" t="s">
        <v>619</v>
      </c>
      <c r="L23" s="18" t="s">
        <v>619</v>
      </c>
      <c r="M23" s="19" t="s">
        <v>619</v>
      </c>
      <c r="N23" s="62"/>
      <c r="O23" s="3"/>
    </row>
    <row r="24" spans="1:15" ht="13.9" customHeight="1" x14ac:dyDescent="0.25">
      <c r="A24" s="143"/>
      <c r="B24" s="72" t="s">
        <v>631</v>
      </c>
      <c r="C24" s="73" t="s">
        <v>647</v>
      </c>
      <c r="D24" s="18" t="s">
        <v>619</v>
      </c>
      <c r="E24" s="18" t="s">
        <v>619</v>
      </c>
      <c r="F24" s="18" t="s">
        <v>619</v>
      </c>
      <c r="G24" s="18" t="s">
        <v>619</v>
      </c>
      <c r="H24" s="18" t="s">
        <v>619</v>
      </c>
      <c r="I24" s="18" t="s">
        <v>619</v>
      </c>
      <c r="J24" s="18" t="s">
        <v>619</v>
      </c>
      <c r="K24" s="18" t="s">
        <v>619</v>
      </c>
      <c r="L24" s="18" t="s">
        <v>619</v>
      </c>
      <c r="M24" s="19" t="s">
        <v>619</v>
      </c>
      <c r="N24" s="62"/>
      <c r="O24" s="3"/>
    </row>
    <row r="25" spans="1:15" ht="25.7" customHeight="1" x14ac:dyDescent="0.25">
      <c r="A25" s="143"/>
      <c r="B25" s="72" t="s">
        <v>633</v>
      </c>
      <c r="C25" s="73" t="s">
        <v>648</v>
      </c>
      <c r="D25" s="18" t="s">
        <v>619</v>
      </c>
      <c r="E25" s="18" t="s">
        <v>619</v>
      </c>
      <c r="F25" s="18" t="s">
        <v>619</v>
      </c>
      <c r="G25" s="18" t="s">
        <v>619</v>
      </c>
      <c r="H25" s="18" t="s">
        <v>619</v>
      </c>
      <c r="I25" s="18" t="s">
        <v>619</v>
      </c>
      <c r="J25" s="18" t="s">
        <v>619</v>
      </c>
      <c r="K25" s="18" t="s">
        <v>619</v>
      </c>
      <c r="L25" s="18" t="s">
        <v>619</v>
      </c>
      <c r="M25" s="19" t="s">
        <v>619</v>
      </c>
      <c r="N25" s="62"/>
      <c r="O25" s="3"/>
    </row>
    <row r="26" spans="1:15" ht="25.7" customHeight="1" x14ac:dyDescent="0.25">
      <c r="A26" s="143"/>
      <c r="B26" s="72" t="s">
        <v>635</v>
      </c>
      <c r="C26" s="73" t="s">
        <v>649</v>
      </c>
      <c r="D26" s="18" t="s">
        <v>619</v>
      </c>
      <c r="E26" s="18" t="s">
        <v>619</v>
      </c>
      <c r="F26" s="18" t="s">
        <v>619</v>
      </c>
      <c r="G26" s="18" t="s">
        <v>619</v>
      </c>
      <c r="H26" s="18" t="s">
        <v>619</v>
      </c>
      <c r="I26" s="18" t="s">
        <v>619</v>
      </c>
      <c r="J26" s="18" t="s">
        <v>619</v>
      </c>
      <c r="K26" s="18" t="s">
        <v>619</v>
      </c>
      <c r="L26" s="18" t="s">
        <v>619</v>
      </c>
      <c r="M26" s="19" t="s">
        <v>619</v>
      </c>
      <c r="N26" s="62"/>
      <c r="O26" s="3"/>
    </row>
    <row r="27" spans="1:15" ht="13.9" customHeight="1" x14ac:dyDescent="0.25">
      <c r="A27" s="143"/>
      <c r="B27" s="72" t="s">
        <v>637</v>
      </c>
      <c r="C27" s="73" t="s">
        <v>650</v>
      </c>
      <c r="D27" s="18" t="s">
        <v>619</v>
      </c>
      <c r="E27" s="18" t="s">
        <v>619</v>
      </c>
      <c r="F27" s="18" t="s">
        <v>619</v>
      </c>
      <c r="G27" s="18" t="s">
        <v>619</v>
      </c>
      <c r="H27" s="18" t="s">
        <v>619</v>
      </c>
      <c r="I27" s="18" t="s">
        <v>619</v>
      </c>
      <c r="J27" s="18" t="s">
        <v>619</v>
      </c>
      <c r="K27" s="18" t="s">
        <v>619</v>
      </c>
      <c r="L27" s="18" t="s">
        <v>619</v>
      </c>
      <c r="M27" s="19" t="s">
        <v>619</v>
      </c>
      <c r="N27" s="62"/>
      <c r="O27" s="3"/>
    </row>
    <row r="28" spans="1:15" ht="37.35" customHeight="1" x14ac:dyDescent="0.25">
      <c r="A28" s="143"/>
      <c r="B28" s="74" t="s">
        <v>639</v>
      </c>
      <c r="C28" s="76" t="s">
        <v>651</v>
      </c>
      <c r="D28" s="77" t="s">
        <v>619</v>
      </c>
      <c r="E28" s="77" t="s">
        <v>619</v>
      </c>
      <c r="F28" s="77" t="s">
        <v>619</v>
      </c>
      <c r="G28" s="77" t="s">
        <v>619</v>
      </c>
      <c r="H28" s="77" t="s">
        <v>619</v>
      </c>
      <c r="I28" s="77" t="s">
        <v>619</v>
      </c>
      <c r="J28" s="77" t="s">
        <v>619</v>
      </c>
      <c r="K28" s="77" t="s">
        <v>619</v>
      </c>
      <c r="L28" s="77" t="s">
        <v>619</v>
      </c>
      <c r="M28" s="78" t="s">
        <v>619</v>
      </c>
      <c r="N28" s="62"/>
      <c r="O28" s="3"/>
    </row>
    <row r="29" spans="1:15" ht="16.7" customHeight="1" x14ac:dyDescent="0.25">
      <c r="A29" s="79"/>
      <c r="B29" s="80"/>
      <c r="C29" s="81"/>
      <c r="D29" s="82"/>
      <c r="E29" s="82"/>
      <c r="F29" s="82"/>
      <c r="G29" s="82"/>
      <c r="H29" s="82"/>
      <c r="I29" s="82"/>
      <c r="J29" s="82"/>
      <c r="K29" s="48"/>
      <c r="L29" s="48"/>
      <c r="M29" s="48"/>
      <c r="N29" s="3"/>
      <c r="O29" s="3"/>
    </row>
    <row r="30" spans="1:15" ht="19.350000000000001" customHeight="1" x14ac:dyDescent="0.25">
      <c r="A30" s="83"/>
      <c r="B30" s="84"/>
      <c r="C30" s="85"/>
      <c r="D30" s="86"/>
      <c r="E30" s="86"/>
      <c r="F30" s="86"/>
      <c r="G30" s="86"/>
      <c r="H30" s="86"/>
      <c r="I30" s="86"/>
      <c r="J30" s="86"/>
      <c r="K30" s="3"/>
      <c r="L30" s="3"/>
      <c r="M30" s="3"/>
      <c r="N30" s="3"/>
      <c r="O30" s="3"/>
    </row>
    <row r="31" spans="1:15" ht="37.35" customHeight="1" x14ac:dyDescent="0.25">
      <c r="A31" s="87"/>
      <c r="B31" s="88"/>
      <c r="C31" s="89"/>
      <c r="D31" s="90"/>
      <c r="E31" s="90"/>
      <c r="F31" s="90"/>
      <c r="G31" s="90"/>
      <c r="H31" s="90"/>
      <c r="I31" s="90"/>
      <c r="J31" s="90"/>
      <c r="K31" s="34"/>
      <c r="L31" s="34"/>
      <c r="M31" s="34"/>
      <c r="N31" s="3"/>
      <c r="O31" s="3"/>
    </row>
    <row r="32" spans="1:15" ht="37.35" customHeight="1" x14ac:dyDescent="0.25">
      <c r="A32" s="142" t="s">
        <v>607</v>
      </c>
      <c r="B32" s="128" t="s">
        <v>608</v>
      </c>
      <c r="C32" s="128" t="s">
        <v>609</v>
      </c>
      <c r="D32" s="126" t="s">
        <v>610</v>
      </c>
      <c r="E32" s="127"/>
      <c r="F32" s="127"/>
      <c r="G32" s="127"/>
      <c r="H32" s="127"/>
      <c r="I32" s="127"/>
      <c r="J32" s="127"/>
      <c r="K32" s="127"/>
      <c r="L32" s="127"/>
      <c r="M32" s="126" t="s">
        <v>611</v>
      </c>
      <c r="N32" s="5"/>
      <c r="O32" s="3"/>
    </row>
    <row r="33" spans="1:15" ht="90" customHeight="1" x14ac:dyDescent="0.25">
      <c r="A33" s="143"/>
      <c r="B33" s="129"/>
      <c r="C33" s="129"/>
      <c r="D33" s="59" t="s">
        <v>2</v>
      </c>
      <c r="E33" s="58" t="s">
        <v>612</v>
      </c>
      <c r="F33" s="58" t="s">
        <v>3</v>
      </c>
      <c r="G33" s="58" t="s">
        <v>613</v>
      </c>
      <c r="H33" s="58" t="s">
        <v>614</v>
      </c>
      <c r="I33" s="58" t="s">
        <v>615</v>
      </c>
      <c r="J33" s="58" t="s">
        <v>4</v>
      </c>
      <c r="K33" s="58" t="s">
        <v>5</v>
      </c>
      <c r="L33" s="59" t="s">
        <v>616</v>
      </c>
      <c r="M33" s="127"/>
      <c r="N33" s="5"/>
      <c r="O33" s="3"/>
    </row>
    <row r="34" spans="1:15" ht="37.35" customHeight="1" x14ac:dyDescent="0.25">
      <c r="A34" s="143"/>
      <c r="B34" s="13" t="s">
        <v>6</v>
      </c>
      <c r="C34" s="15" t="s">
        <v>7</v>
      </c>
      <c r="D34" s="15" t="s">
        <v>8</v>
      </c>
      <c r="E34" s="15" t="s">
        <v>9</v>
      </c>
      <c r="F34" s="15" t="s">
        <v>10</v>
      </c>
      <c r="G34" s="15" t="s">
        <v>11</v>
      </c>
      <c r="H34" s="15" t="s">
        <v>12</v>
      </c>
      <c r="I34" s="15" t="s">
        <v>13</v>
      </c>
      <c r="J34" s="15" t="s">
        <v>14</v>
      </c>
      <c r="K34" s="15" t="s">
        <v>15</v>
      </c>
      <c r="L34" s="15" t="s">
        <v>16</v>
      </c>
      <c r="M34" s="15" t="s">
        <v>17</v>
      </c>
      <c r="N34" s="5"/>
      <c r="O34" s="3"/>
    </row>
    <row r="35" spans="1:15" ht="51" customHeight="1" x14ac:dyDescent="0.25">
      <c r="A35" s="143"/>
      <c r="B35" s="75" t="s">
        <v>652</v>
      </c>
      <c r="C35" s="91" t="s">
        <v>653</v>
      </c>
      <c r="D35" s="46" t="s">
        <v>619</v>
      </c>
      <c r="E35" s="46" t="s">
        <v>619</v>
      </c>
      <c r="F35" s="46" t="s">
        <v>619</v>
      </c>
      <c r="G35" s="46" t="s">
        <v>619</v>
      </c>
      <c r="H35" s="46" t="s">
        <v>619</v>
      </c>
      <c r="I35" s="46" t="s">
        <v>619</v>
      </c>
      <c r="J35" s="46" t="s">
        <v>619</v>
      </c>
      <c r="K35" s="46" t="s">
        <v>619</v>
      </c>
      <c r="L35" s="46" t="s">
        <v>619</v>
      </c>
      <c r="M35" s="47" t="s">
        <v>619</v>
      </c>
      <c r="N35" s="62"/>
      <c r="O35" s="3"/>
    </row>
    <row r="36" spans="1:15" ht="13.9" customHeight="1" x14ac:dyDescent="0.25">
      <c r="A36" s="143"/>
      <c r="B36" s="65" t="s">
        <v>622</v>
      </c>
      <c r="C36" s="66"/>
      <c r="D36" s="67"/>
      <c r="E36" s="67"/>
      <c r="F36" s="67"/>
      <c r="G36" s="67"/>
      <c r="H36" s="67"/>
      <c r="I36" s="67"/>
      <c r="J36" s="67"/>
      <c r="K36" s="67"/>
      <c r="L36" s="67"/>
      <c r="M36" s="92"/>
      <c r="N36" s="62"/>
      <c r="O36" s="3"/>
    </row>
    <row r="37" spans="1:15" ht="13.9" customHeight="1" x14ac:dyDescent="0.25">
      <c r="A37" s="143"/>
      <c r="B37" s="70" t="s">
        <v>623</v>
      </c>
      <c r="C37" s="71" t="s">
        <v>654</v>
      </c>
      <c r="D37" s="37" t="s">
        <v>619</v>
      </c>
      <c r="E37" s="37" t="s">
        <v>619</v>
      </c>
      <c r="F37" s="37" t="s">
        <v>619</v>
      </c>
      <c r="G37" s="37" t="s">
        <v>619</v>
      </c>
      <c r="H37" s="37" t="s">
        <v>619</v>
      </c>
      <c r="I37" s="37" t="s">
        <v>619</v>
      </c>
      <c r="J37" s="37" t="s">
        <v>619</v>
      </c>
      <c r="K37" s="37" t="s">
        <v>619</v>
      </c>
      <c r="L37" s="37" t="s">
        <v>619</v>
      </c>
      <c r="M37" s="38" t="s">
        <v>619</v>
      </c>
      <c r="N37" s="62"/>
      <c r="O37" s="3"/>
    </row>
    <row r="38" spans="1:15" ht="13.9" customHeight="1" x14ac:dyDescent="0.25">
      <c r="A38" s="143"/>
      <c r="B38" s="72" t="s">
        <v>625</v>
      </c>
      <c r="C38" s="73" t="s">
        <v>655</v>
      </c>
      <c r="D38" s="18" t="s">
        <v>619</v>
      </c>
      <c r="E38" s="18" t="s">
        <v>619</v>
      </c>
      <c r="F38" s="18" t="s">
        <v>619</v>
      </c>
      <c r="G38" s="18" t="s">
        <v>619</v>
      </c>
      <c r="H38" s="18" t="s">
        <v>619</v>
      </c>
      <c r="I38" s="18" t="s">
        <v>619</v>
      </c>
      <c r="J38" s="18" t="s">
        <v>619</v>
      </c>
      <c r="K38" s="18" t="s">
        <v>619</v>
      </c>
      <c r="L38" s="18" t="s">
        <v>619</v>
      </c>
      <c r="M38" s="19" t="s">
        <v>619</v>
      </c>
      <c r="N38" s="62"/>
      <c r="O38" s="3"/>
    </row>
    <row r="39" spans="1:15" ht="13.9" customHeight="1" x14ac:dyDescent="0.25">
      <c r="A39" s="143"/>
      <c r="B39" s="72" t="s">
        <v>627</v>
      </c>
      <c r="C39" s="73" t="s">
        <v>656</v>
      </c>
      <c r="D39" s="18" t="s">
        <v>619</v>
      </c>
      <c r="E39" s="18" t="s">
        <v>619</v>
      </c>
      <c r="F39" s="18" t="s">
        <v>619</v>
      </c>
      <c r="G39" s="18" t="s">
        <v>619</v>
      </c>
      <c r="H39" s="18" t="s">
        <v>619</v>
      </c>
      <c r="I39" s="18" t="s">
        <v>619</v>
      </c>
      <c r="J39" s="18" t="s">
        <v>619</v>
      </c>
      <c r="K39" s="18" t="s">
        <v>619</v>
      </c>
      <c r="L39" s="18" t="s">
        <v>619</v>
      </c>
      <c r="M39" s="19" t="s">
        <v>619</v>
      </c>
      <c r="N39" s="62"/>
      <c r="O39" s="3"/>
    </row>
    <row r="40" spans="1:15" ht="13.9" customHeight="1" x14ac:dyDescent="0.25">
      <c r="A40" s="143"/>
      <c r="B40" s="72" t="s">
        <v>629</v>
      </c>
      <c r="C40" s="73" t="s">
        <v>657</v>
      </c>
      <c r="D40" s="18" t="s">
        <v>619</v>
      </c>
      <c r="E40" s="18" t="s">
        <v>619</v>
      </c>
      <c r="F40" s="18" t="s">
        <v>619</v>
      </c>
      <c r="G40" s="18" t="s">
        <v>619</v>
      </c>
      <c r="H40" s="18" t="s">
        <v>619</v>
      </c>
      <c r="I40" s="18" t="s">
        <v>619</v>
      </c>
      <c r="J40" s="18" t="s">
        <v>619</v>
      </c>
      <c r="K40" s="18" t="s">
        <v>619</v>
      </c>
      <c r="L40" s="18" t="s">
        <v>619</v>
      </c>
      <c r="M40" s="19" t="s">
        <v>619</v>
      </c>
      <c r="N40" s="62"/>
      <c r="O40" s="3"/>
    </row>
    <row r="41" spans="1:15" ht="13.9" customHeight="1" x14ac:dyDescent="0.25">
      <c r="A41" s="143"/>
      <c r="B41" s="72" t="s">
        <v>631</v>
      </c>
      <c r="C41" s="73" t="s">
        <v>658</v>
      </c>
      <c r="D41" s="18" t="s">
        <v>619</v>
      </c>
      <c r="E41" s="18" t="s">
        <v>619</v>
      </c>
      <c r="F41" s="18" t="s">
        <v>619</v>
      </c>
      <c r="G41" s="18" t="s">
        <v>619</v>
      </c>
      <c r="H41" s="18" t="s">
        <v>619</v>
      </c>
      <c r="I41" s="18" t="s">
        <v>619</v>
      </c>
      <c r="J41" s="18" t="s">
        <v>619</v>
      </c>
      <c r="K41" s="18" t="s">
        <v>619</v>
      </c>
      <c r="L41" s="18" t="s">
        <v>619</v>
      </c>
      <c r="M41" s="19" t="s">
        <v>619</v>
      </c>
      <c r="N41" s="62"/>
      <c r="O41" s="3"/>
    </row>
    <row r="42" spans="1:15" ht="40.5" customHeight="1" x14ac:dyDescent="0.25">
      <c r="A42" s="143"/>
      <c r="B42" s="72" t="s">
        <v>633</v>
      </c>
      <c r="C42" s="73" t="s">
        <v>659</v>
      </c>
      <c r="D42" s="18" t="s">
        <v>619</v>
      </c>
      <c r="E42" s="18" t="s">
        <v>619</v>
      </c>
      <c r="F42" s="18" t="s">
        <v>619</v>
      </c>
      <c r="G42" s="18" t="s">
        <v>619</v>
      </c>
      <c r="H42" s="18" t="s">
        <v>619</v>
      </c>
      <c r="I42" s="18" t="s">
        <v>619</v>
      </c>
      <c r="J42" s="18" t="s">
        <v>619</v>
      </c>
      <c r="K42" s="18" t="s">
        <v>619</v>
      </c>
      <c r="L42" s="18" t="s">
        <v>619</v>
      </c>
      <c r="M42" s="19" t="s">
        <v>619</v>
      </c>
      <c r="N42" s="62"/>
      <c r="O42" s="3"/>
    </row>
    <row r="43" spans="1:15" ht="25.7" customHeight="1" x14ac:dyDescent="0.25">
      <c r="A43" s="143"/>
      <c r="B43" s="72" t="s">
        <v>635</v>
      </c>
      <c r="C43" s="73" t="s">
        <v>660</v>
      </c>
      <c r="D43" s="18" t="s">
        <v>619</v>
      </c>
      <c r="E43" s="18" t="s">
        <v>619</v>
      </c>
      <c r="F43" s="18" t="s">
        <v>619</v>
      </c>
      <c r="G43" s="18" t="s">
        <v>619</v>
      </c>
      <c r="H43" s="18" t="s">
        <v>619</v>
      </c>
      <c r="I43" s="18" t="s">
        <v>619</v>
      </c>
      <c r="J43" s="18" t="s">
        <v>619</v>
      </c>
      <c r="K43" s="18" t="s">
        <v>619</v>
      </c>
      <c r="L43" s="18" t="s">
        <v>619</v>
      </c>
      <c r="M43" s="19" t="s">
        <v>619</v>
      </c>
      <c r="N43" s="62"/>
      <c r="O43" s="3"/>
    </row>
    <row r="44" spans="1:15" ht="13.9" customHeight="1" x14ac:dyDescent="0.25">
      <c r="A44" s="143"/>
      <c r="B44" s="72" t="s">
        <v>637</v>
      </c>
      <c r="C44" s="73" t="s">
        <v>661</v>
      </c>
      <c r="D44" s="18" t="s">
        <v>619</v>
      </c>
      <c r="E44" s="18" t="s">
        <v>619</v>
      </c>
      <c r="F44" s="18" t="s">
        <v>619</v>
      </c>
      <c r="G44" s="18" t="s">
        <v>619</v>
      </c>
      <c r="H44" s="18" t="s">
        <v>619</v>
      </c>
      <c r="I44" s="18" t="s">
        <v>619</v>
      </c>
      <c r="J44" s="18" t="s">
        <v>619</v>
      </c>
      <c r="K44" s="18" t="s">
        <v>619</v>
      </c>
      <c r="L44" s="18" t="s">
        <v>619</v>
      </c>
      <c r="M44" s="19" t="s">
        <v>619</v>
      </c>
      <c r="N44" s="62"/>
      <c r="O44" s="3"/>
    </row>
    <row r="45" spans="1:15" ht="46.35" customHeight="1" x14ac:dyDescent="0.25">
      <c r="A45" s="143"/>
      <c r="B45" s="74" t="s">
        <v>639</v>
      </c>
      <c r="C45" s="73" t="s">
        <v>662</v>
      </c>
      <c r="D45" s="18" t="s">
        <v>619</v>
      </c>
      <c r="E45" s="18" t="s">
        <v>619</v>
      </c>
      <c r="F45" s="18" t="s">
        <v>619</v>
      </c>
      <c r="G45" s="18" t="s">
        <v>619</v>
      </c>
      <c r="H45" s="18" t="s">
        <v>619</v>
      </c>
      <c r="I45" s="18" t="s">
        <v>619</v>
      </c>
      <c r="J45" s="18" t="s">
        <v>619</v>
      </c>
      <c r="K45" s="18" t="s">
        <v>619</v>
      </c>
      <c r="L45" s="18" t="s">
        <v>619</v>
      </c>
      <c r="M45" s="19" t="s">
        <v>619</v>
      </c>
      <c r="N45" s="62"/>
      <c r="O45" s="3"/>
    </row>
    <row r="46" spans="1:15" ht="48" customHeight="1" x14ac:dyDescent="0.25">
      <c r="A46" s="143"/>
      <c r="B46" s="75" t="s">
        <v>663</v>
      </c>
      <c r="C46" s="64" t="s">
        <v>664</v>
      </c>
      <c r="D46" s="18" t="s">
        <v>619</v>
      </c>
      <c r="E46" s="18" t="s">
        <v>619</v>
      </c>
      <c r="F46" s="18" t="s">
        <v>619</v>
      </c>
      <c r="G46" s="18" t="s">
        <v>619</v>
      </c>
      <c r="H46" s="18" t="s">
        <v>619</v>
      </c>
      <c r="I46" s="18" t="s">
        <v>619</v>
      </c>
      <c r="J46" s="18" t="s">
        <v>619</v>
      </c>
      <c r="K46" s="18" t="s">
        <v>619</v>
      </c>
      <c r="L46" s="18" t="s">
        <v>619</v>
      </c>
      <c r="M46" s="19" t="s">
        <v>619</v>
      </c>
      <c r="N46" s="62"/>
      <c r="O46" s="3"/>
    </row>
    <row r="47" spans="1:15" ht="13.9" customHeight="1" x14ac:dyDescent="0.25">
      <c r="A47" s="143"/>
      <c r="B47" s="65" t="s">
        <v>622</v>
      </c>
      <c r="C47" s="66"/>
      <c r="D47" s="67"/>
      <c r="E47" s="67"/>
      <c r="F47" s="67"/>
      <c r="G47" s="67"/>
      <c r="H47" s="67"/>
      <c r="I47" s="67"/>
      <c r="J47" s="67"/>
      <c r="K47" s="67"/>
      <c r="L47" s="67"/>
      <c r="M47" s="92"/>
      <c r="N47" s="62"/>
      <c r="O47" s="3"/>
    </row>
    <row r="48" spans="1:15" ht="13.9" customHeight="1" x14ac:dyDescent="0.25">
      <c r="A48" s="143"/>
      <c r="B48" s="70" t="s">
        <v>623</v>
      </c>
      <c r="C48" s="71" t="s">
        <v>665</v>
      </c>
      <c r="D48" s="37" t="s">
        <v>619</v>
      </c>
      <c r="E48" s="37" t="s">
        <v>619</v>
      </c>
      <c r="F48" s="37" t="s">
        <v>619</v>
      </c>
      <c r="G48" s="37" t="s">
        <v>619</v>
      </c>
      <c r="H48" s="37" t="s">
        <v>619</v>
      </c>
      <c r="I48" s="37" t="s">
        <v>619</v>
      </c>
      <c r="J48" s="37" t="s">
        <v>619</v>
      </c>
      <c r="K48" s="37" t="s">
        <v>619</v>
      </c>
      <c r="L48" s="37" t="s">
        <v>619</v>
      </c>
      <c r="M48" s="38" t="s">
        <v>619</v>
      </c>
      <c r="N48" s="62"/>
      <c r="O48" s="3"/>
    </row>
    <row r="49" spans="1:15" ht="13.9" customHeight="1" x14ac:dyDescent="0.25">
      <c r="A49" s="143"/>
      <c r="B49" s="72" t="s">
        <v>625</v>
      </c>
      <c r="C49" s="73" t="s">
        <v>666</v>
      </c>
      <c r="D49" s="18" t="s">
        <v>619</v>
      </c>
      <c r="E49" s="18" t="s">
        <v>619</v>
      </c>
      <c r="F49" s="18" t="s">
        <v>619</v>
      </c>
      <c r="G49" s="18" t="s">
        <v>619</v>
      </c>
      <c r="H49" s="18" t="s">
        <v>619</v>
      </c>
      <c r="I49" s="18" t="s">
        <v>619</v>
      </c>
      <c r="J49" s="18" t="s">
        <v>619</v>
      </c>
      <c r="K49" s="18" t="s">
        <v>619</v>
      </c>
      <c r="L49" s="18" t="s">
        <v>619</v>
      </c>
      <c r="M49" s="19" t="s">
        <v>619</v>
      </c>
      <c r="N49" s="62"/>
      <c r="O49" s="3"/>
    </row>
    <row r="50" spans="1:15" ht="13.9" customHeight="1" x14ac:dyDescent="0.25">
      <c r="A50" s="143"/>
      <c r="B50" s="72" t="s">
        <v>627</v>
      </c>
      <c r="C50" s="73" t="s">
        <v>667</v>
      </c>
      <c r="D50" s="18" t="s">
        <v>619</v>
      </c>
      <c r="E50" s="18" t="s">
        <v>619</v>
      </c>
      <c r="F50" s="18" t="s">
        <v>619</v>
      </c>
      <c r="G50" s="18" t="s">
        <v>619</v>
      </c>
      <c r="H50" s="18" t="s">
        <v>619</v>
      </c>
      <c r="I50" s="18" t="s">
        <v>619</v>
      </c>
      <c r="J50" s="18" t="s">
        <v>619</v>
      </c>
      <c r="K50" s="18" t="s">
        <v>619</v>
      </c>
      <c r="L50" s="18" t="s">
        <v>619</v>
      </c>
      <c r="M50" s="19" t="s">
        <v>619</v>
      </c>
      <c r="N50" s="62"/>
      <c r="O50" s="3"/>
    </row>
    <row r="51" spans="1:15" ht="13.9" customHeight="1" x14ac:dyDescent="0.25">
      <c r="A51" s="143"/>
      <c r="B51" s="72" t="s">
        <v>629</v>
      </c>
      <c r="C51" s="73" t="s">
        <v>668</v>
      </c>
      <c r="D51" s="18" t="s">
        <v>619</v>
      </c>
      <c r="E51" s="18" t="s">
        <v>619</v>
      </c>
      <c r="F51" s="18" t="s">
        <v>619</v>
      </c>
      <c r="G51" s="18" t="s">
        <v>619</v>
      </c>
      <c r="H51" s="18" t="s">
        <v>619</v>
      </c>
      <c r="I51" s="18" t="s">
        <v>619</v>
      </c>
      <c r="J51" s="18" t="s">
        <v>619</v>
      </c>
      <c r="K51" s="18" t="s">
        <v>619</v>
      </c>
      <c r="L51" s="18" t="s">
        <v>619</v>
      </c>
      <c r="M51" s="19" t="s">
        <v>619</v>
      </c>
      <c r="N51" s="62"/>
      <c r="O51" s="3"/>
    </row>
    <row r="52" spans="1:15" ht="13.9" customHeight="1" x14ac:dyDescent="0.25">
      <c r="A52" s="143"/>
      <c r="B52" s="72" t="s">
        <v>631</v>
      </c>
      <c r="C52" s="73" t="s">
        <v>669</v>
      </c>
      <c r="D52" s="18" t="s">
        <v>619</v>
      </c>
      <c r="E52" s="18" t="s">
        <v>619</v>
      </c>
      <c r="F52" s="18" t="s">
        <v>619</v>
      </c>
      <c r="G52" s="18" t="s">
        <v>619</v>
      </c>
      <c r="H52" s="18" t="s">
        <v>619</v>
      </c>
      <c r="I52" s="18" t="s">
        <v>619</v>
      </c>
      <c r="J52" s="18" t="s">
        <v>619</v>
      </c>
      <c r="K52" s="18" t="s">
        <v>619</v>
      </c>
      <c r="L52" s="18" t="s">
        <v>619</v>
      </c>
      <c r="M52" s="19" t="s">
        <v>619</v>
      </c>
      <c r="N52" s="62"/>
      <c r="O52" s="3"/>
    </row>
    <row r="53" spans="1:15" ht="42.75" customHeight="1" x14ac:dyDescent="0.25">
      <c r="A53" s="143"/>
      <c r="B53" s="72" t="s">
        <v>633</v>
      </c>
      <c r="C53" s="73" t="s">
        <v>670</v>
      </c>
      <c r="D53" s="18" t="s">
        <v>619</v>
      </c>
      <c r="E53" s="18" t="s">
        <v>619</v>
      </c>
      <c r="F53" s="18" t="s">
        <v>619</v>
      </c>
      <c r="G53" s="18" t="s">
        <v>619</v>
      </c>
      <c r="H53" s="18" t="s">
        <v>619</v>
      </c>
      <c r="I53" s="18" t="s">
        <v>619</v>
      </c>
      <c r="J53" s="18" t="s">
        <v>619</v>
      </c>
      <c r="K53" s="18" t="s">
        <v>619</v>
      </c>
      <c r="L53" s="18" t="s">
        <v>619</v>
      </c>
      <c r="M53" s="19" t="s">
        <v>619</v>
      </c>
      <c r="N53" s="62"/>
      <c r="O53" s="3"/>
    </row>
    <row r="54" spans="1:15" ht="33.75" customHeight="1" x14ac:dyDescent="0.25">
      <c r="A54" s="143"/>
      <c r="B54" s="72" t="s">
        <v>635</v>
      </c>
      <c r="C54" s="73" t="s">
        <v>671</v>
      </c>
      <c r="D54" s="18" t="s">
        <v>619</v>
      </c>
      <c r="E54" s="18" t="s">
        <v>619</v>
      </c>
      <c r="F54" s="18" t="s">
        <v>619</v>
      </c>
      <c r="G54" s="18" t="s">
        <v>619</v>
      </c>
      <c r="H54" s="18" t="s">
        <v>619</v>
      </c>
      <c r="I54" s="18" t="s">
        <v>619</v>
      </c>
      <c r="J54" s="18" t="s">
        <v>619</v>
      </c>
      <c r="K54" s="18" t="s">
        <v>619</v>
      </c>
      <c r="L54" s="18" t="s">
        <v>619</v>
      </c>
      <c r="M54" s="19" t="s">
        <v>619</v>
      </c>
      <c r="N54" s="62"/>
      <c r="O54" s="3"/>
    </row>
    <row r="55" spans="1:15" ht="17.25" customHeight="1" x14ac:dyDescent="0.25">
      <c r="A55" s="143"/>
      <c r="B55" s="72" t="s">
        <v>637</v>
      </c>
      <c r="C55" s="73" t="s">
        <v>672</v>
      </c>
      <c r="D55" s="18" t="s">
        <v>619</v>
      </c>
      <c r="E55" s="18" t="s">
        <v>619</v>
      </c>
      <c r="F55" s="18" t="s">
        <v>619</v>
      </c>
      <c r="G55" s="18" t="s">
        <v>619</v>
      </c>
      <c r="H55" s="18" t="s">
        <v>619</v>
      </c>
      <c r="I55" s="18" t="s">
        <v>619</v>
      </c>
      <c r="J55" s="18" t="s">
        <v>619</v>
      </c>
      <c r="K55" s="18" t="s">
        <v>619</v>
      </c>
      <c r="L55" s="18" t="s">
        <v>619</v>
      </c>
      <c r="M55" s="19" t="s">
        <v>619</v>
      </c>
      <c r="N55" s="62"/>
      <c r="O55" s="3"/>
    </row>
    <row r="56" spans="1:15" ht="45" customHeight="1" x14ac:dyDescent="0.25">
      <c r="A56" s="143"/>
      <c r="B56" s="74" t="s">
        <v>639</v>
      </c>
      <c r="C56" s="76" t="s">
        <v>673</v>
      </c>
      <c r="D56" s="77" t="s">
        <v>619</v>
      </c>
      <c r="E56" s="77" t="s">
        <v>619</v>
      </c>
      <c r="F56" s="77" t="s">
        <v>619</v>
      </c>
      <c r="G56" s="77" t="s">
        <v>619</v>
      </c>
      <c r="H56" s="77" t="s">
        <v>619</v>
      </c>
      <c r="I56" s="77" t="s">
        <v>619</v>
      </c>
      <c r="J56" s="77" t="s">
        <v>619</v>
      </c>
      <c r="K56" s="77" t="s">
        <v>619</v>
      </c>
      <c r="L56" s="77" t="s">
        <v>619</v>
      </c>
      <c r="M56" s="78" t="s">
        <v>619</v>
      </c>
      <c r="N56" s="62"/>
      <c r="O56" s="3"/>
    </row>
    <row r="57" spans="1:15" ht="21.2" customHeight="1" x14ac:dyDescent="0.25">
      <c r="A57" s="93"/>
      <c r="B57" s="80"/>
      <c r="C57" s="81"/>
      <c r="D57" s="82"/>
      <c r="E57" s="82"/>
      <c r="F57" s="82"/>
      <c r="G57" s="82"/>
      <c r="H57" s="82"/>
      <c r="I57" s="82"/>
      <c r="J57" s="82"/>
      <c r="K57" s="48"/>
      <c r="L57" s="48"/>
      <c r="M57" s="48"/>
      <c r="N57" s="3"/>
      <c r="O57" s="3"/>
    </row>
    <row r="58" spans="1:15" ht="19.350000000000001" customHeight="1" x14ac:dyDescent="0.25">
      <c r="A58" s="83"/>
      <c r="B58" s="84"/>
      <c r="C58" s="85"/>
      <c r="D58" s="86"/>
      <c r="E58" s="86"/>
      <c r="F58" s="86"/>
      <c r="G58" s="86"/>
      <c r="H58" s="86"/>
      <c r="I58" s="86"/>
      <c r="J58" s="86"/>
      <c r="K58" s="3"/>
      <c r="L58" s="3"/>
      <c r="M58" s="3"/>
      <c r="N58" s="3"/>
      <c r="O58" s="3"/>
    </row>
    <row r="59" spans="1:15" ht="32.65" customHeight="1" x14ac:dyDescent="0.25">
      <c r="A59" s="94"/>
      <c r="B59" s="88"/>
      <c r="C59" s="89"/>
      <c r="D59" s="90"/>
      <c r="E59" s="90"/>
      <c r="F59" s="90"/>
      <c r="G59" s="90"/>
      <c r="H59" s="90"/>
      <c r="I59" s="90"/>
      <c r="J59" s="90"/>
      <c r="K59" s="34"/>
      <c r="L59" s="34"/>
      <c r="M59" s="34"/>
      <c r="N59" s="3"/>
      <c r="O59" s="3"/>
    </row>
    <row r="60" spans="1:15" ht="45" customHeight="1" x14ac:dyDescent="0.25">
      <c r="A60" s="144" t="s">
        <v>607</v>
      </c>
      <c r="B60" s="128" t="s">
        <v>608</v>
      </c>
      <c r="C60" s="128" t="s">
        <v>609</v>
      </c>
      <c r="D60" s="126" t="s">
        <v>610</v>
      </c>
      <c r="E60" s="127"/>
      <c r="F60" s="127"/>
      <c r="G60" s="127"/>
      <c r="H60" s="127"/>
      <c r="I60" s="127"/>
      <c r="J60" s="127"/>
      <c r="K60" s="127"/>
      <c r="L60" s="127"/>
      <c r="M60" s="126" t="s">
        <v>611</v>
      </c>
      <c r="N60" s="5"/>
      <c r="O60" s="3"/>
    </row>
    <row r="61" spans="1:15" ht="90.95" customHeight="1" x14ac:dyDescent="0.25">
      <c r="A61" s="145"/>
      <c r="B61" s="129"/>
      <c r="C61" s="129"/>
      <c r="D61" s="59" t="s">
        <v>2</v>
      </c>
      <c r="E61" s="58" t="s">
        <v>612</v>
      </c>
      <c r="F61" s="58" t="s">
        <v>3</v>
      </c>
      <c r="G61" s="58" t="s">
        <v>613</v>
      </c>
      <c r="H61" s="58" t="s">
        <v>614</v>
      </c>
      <c r="I61" s="58" t="s">
        <v>615</v>
      </c>
      <c r="J61" s="58" t="s">
        <v>4</v>
      </c>
      <c r="K61" s="58" t="s">
        <v>5</v>
      </c>
      <c r="L61" s="59" t="s">
        <v>616</v>
      </c>
      <c r="M61" s="127"/>
      <c r="N61" s="5"/>
      <c r="O61" s="3"/>
    </row>
    <row r="62" spans="1:15" ht="45" customHeight="1" x14ac:dyDescent="0.25">
      <c r="A62" s="145"/>
      <c r="B62" s="13" t="s">
        <v>6</v>
      </c>
      <c r="C62" s="15" t="s">
        <v>7</v>
      </c>
      <c r="D62" s="15" t="s">
        <v>8</v>
      </c>
      <c r="E62" s="15" t="s">
        <v>9</v>
      </c>
      <c r="F62" s="15" t="s">
        <v>10</v>
      </c>
      <c r="G62" s="15" t="s">
        <v>11</v>
      </c>
      <c r="H62" s="15" t="s">
        <v>12</v>
      </c>
      <c r="I62" s="15" t="s">
        <v>13</v>
      </c>
      <c r="J62" s="15" t="s">
        <v>14</v>
      </c>
      <c r="K62" s="15" t="s">
        <v>15</v>
      </c>
      <c r="L62" s="15" t="s">
        <v>16</v>
      </c>
      <c r="M62" s="15" t="s">
        <v>17</v>
      </c>
      <c r="N62" s="5"/>
      <c r="O62" s="3"/>
    </row>
    <row r="63" spans="1:15" ht="48" customHeight="1" x14ac:dyDescent="0.25">
      <c r="A63" s="145"/>
      <c r="B63" s="75" t="s">
        <v>674</v>
      </c>
      <c r="C63" s="91" t="s">
        <v>675</v>
      </c>
      <c r="D63" s="46" t="s">
        <v>619</v>
      </c>
      <c r="E63" s="46" t="s">
        <v>619</v>
      </c>
      <c r="F63" s="46" t="s">
        <v>619</v>
      </c>
      <c r="G63" s="46" t="s">
        <v>619</v>
      </c>
      <c r="H63" s="46" t="s">
        <v>619</v>
      </c>
      <c r="I63" s="46" t="s">
        <v>619</v>
      </c>
      <c r="J63" s="46" t="s">
        <v>619</v>
      </c>
      <c r="K63" s="46" t="s">
        <v>619</v>
      </c>
      <c r="L63" s="46" t="s">
        <v>619</v>
      </c>
      <c r="M63" s="47" t="s">
        <v>619</v>
      </c>
      <c r="N63" s="62"/>
      <c r="O63" s="3"/>
    </row>
    <row r="64" spans="1:15" ht="13.9" customHeight="1" x14ac:dyDescent="0.25">
      <c r="A64" s="145"/>
      <c r="B64" s="65" t="s">
        <v>622</v>
      </c>
      <c r="C64" s="66"/>
      <c r="D64" s="67"/>
      <c r="E64" s="67"/>
      <c r="F64" s="67"/>
      <c r="G64" s="67"/>
      <c r="H64" s="67"/>
      <c r="I64" s="67"/>
      <c r="J64" s="67"/>
      <c r="K64" s="67"/>
      <c r="L64" s="67"/>
      <c r="M64" s="92"/>
      <c r="N64" s="62"/>
      <c r="O64" s="3"/>
    </row>
    <row r="65" spans="1:15" ht="13.9" customHeight="1" x14ac:dyDescent="0.25">
      <c r="A65" s="145"/>
      <c r="B65" s="70" t="s">
        <v>623</v>
      </c>
      <c r="C65" s="71" t="s">
        <v>676</v>
      </c>
      <c r="D65" s="37" t="s">
        <v>619</v>
      </c>
      <c r="E65" s="37" t="s">
        <v>619</v>
      </c>
      <c r="F65" s="37" t="s">
        <v>619</v>
      </c>
      <c r="G65" s="37" t="s">
        <v>619</v>
      </c>
      <c r="H65" s="37" t="s">
        <v>619</v>
      </c>
      <c r="I65" s="37" t="s">
        <v>619</v>
      </c>
      <c r="J65" s="37" t="s">
        <v>619</v>
      </c>
      <c r="K65" s="37" t="s">
        <v>619</v>
      </c>
      <c r="L65" s="37" t="s">
        <v>619</v>
      </c>
      <c r="M65" s="38" t="s">
        <v>619</v>
      </c>
      <c r="N65" s="62"/>
      <c r="O65" s="3"/>
    </row>
    <row r="66" spans="1:15" ht="13.9" customHeight="1" x14ac:dyDescent="0.25">
      <c r="A66" s="145"/>
      <c r="B66" s="72" t="s">
        <v>625</v>
      </c>
      <c r="C66" s="73" t="s">
        <v>677</v>
      </c>
      <c r="D66" s="18" t="s">
        <v>619</v>
      </c>
      <c r="E66" s="18" t="s">
        <v>619</v>
      </c>
      <c r="F66" s="18" t="s">
        <v>619</v>
      </c>
      <c r="G66" s="18" t="s">
        <v>619</v>
      </c>
      <c r="H66" s="18" t="s">
        <v>619</v>
      </c>
      <c r="I66" s="18" t="s">
        <v>619</v>
      </c>
      <c r="J66" s="18" t="s">
        <v>619</v>
      </c>
      <c r="K66" s="18" t="s">
        <v>619</v>
      </c>
      <c r="L66" s="18" t="s">
        <v>619</v>
      </c>
      <c r="M66" s="19" t="s">
        <v>619</v>
      </c>
      <c r="N66" s="62"/>
      <c r="O66" s="3"/>
    </row>
    <row r="67" spans="1:15" ht="13.9" customHeight="1" x14ac:dyDescent="0.25">
      <c r="A67" s="145"/>
      <c r="B67" s="72" t="s">
        <v>627</v>
      </c>
      <c r="C67" s="73" t="s">
        <v>678</v>
      </c>
      <c r="D67" s="18" t="s">
        <v>619</v>
      </c>
      <c r="E67" s="18" t="s">
        <v>619</v>
      </c>
      <c r="F67" s="18" t="s">
        <v>619</v>
      </c>
      <c r="G67" s="18" t="s">
        <v>619</v>
      </c>
      <c r="H67" s="18" t="s">
        <v>619</v>
      </c>
      <c r="I67" s="18" t="s">
        <v>619</v>
      </c>
      <c r="J67" s="18" t="s">
        <v>619</v>
      </c>
      <c r="K67" s="18" t="s">
        <v>619</v>
      </c>
      <c r="L67" s="18" t="s">
        <v>619</v>
      </c>
      <c r="M67" s="19" t="s">
        <v>619</v>
      </c>
      <c r="N67" s="62"/>
      <c r="O67" s="3"/>
    </row>
    <row r="68" spans="1:15" ht="13.9" customHeight="1" x14ac:dyDescent="0.25">
      <c r="A68" s="145"/>
      <c r="B68" s="72" t="s">
        <v>629</v>
      </c>
      <c r="C68" s="73" t="s">
        <v>679</v>
      </c>
      <c r="D68" s="18" t="s">
        <v>619</v>
      </c>
      <c r="E68" s="18" t="s">
        <v>619</v>
      </c>
      <c r="F68" s="18" t="s">
        <v>619</v>
      </c>
      <c r="G68" s="18" t="s">
        <v>619</v>
      </c>
      <c r="H68" s="18" t="s">
        <v>619</v>
      </c>
      <c r="I68" s="18" t="s">
        <v>619</v>
      </c>
      <c r="J68" s="18" t="s">
        <v>619</v>
      </c>
      <c r="K68" s="18" t="s">
        <v>619</v>
      </c>
      <c r="L68" s="18" t="s">
        <v>619</v>
      </c>
      <c r="M68" s="19" t="s">
        <v>619</v>
      </c>
      <c r="N68" s="62"/>
      <c r="O68" s="3"/>
    </row>
    <row r="69" spans="1:15" ht="13.9" customHeight="1" x14ac:dyDescent="0.25">
      <c r="A69" s="145"/>
      <c r="B69" s="72" t="s">
        <v>631</v>
      </c>
      <c r="C69" s="73" t="s">
        <v>680</v>
      </c>
      <c r="D69" s="18" t="s">
        <v>619</v>
      </c>
      <c r="E69" s="18" t="s">
        <v>619</v>
      </c>
      <c r="F69" s="18" t="s">
        <v>619</v>
      </c>
      <c r="G69" s="18" t="s">
        <v>619</v>
      </c>
      <c r="H69" s="18" t="s">
        <v>619</v>
      </c>
      <c r="I69" s="18" t="s">
        <v>619</v>
      </c>
      <c r="J69" s="18" t="s">
        <v>619</v>
      </c>
      <c r="K69" s="18" t="s">
        <v>619</v>
      </c>
      <c r="L69" s="18" t="s">
        <v>619</v>
      </c>
      <c r="M69" s="19" t="s">
        <v>619</v>
      </c>
      <c r="N69" s="62"/>
      <c r="O69" s="3"/>
    </row>
    <row r="70" spans="1:15" ht="39" customHeight="1" x14ac:dyDescent="0.25">
      <c r="A70" s="145"/>
      <c r="B70" s="72" t="s">
        <v>633</v>
      </c>
      <c r="C70" s="73" t="s">
        <v>681</v>
      </c>
      <c r="D70" s="18" t="s">
        <v>619</v>
      </c>
      <c r="E70" s="18" t="s">
        <v>619</v>
      </c>
      <c r="F70" s="18" t="s">
        <v>619</v>
      </c>
      <c r="G70" s="18" t="s">
        <v>619</v>
      </c>
      <c r="H70" s="18" t="s">
        <v>619</v>
      </c>
      <c r="I70" s="18" t="s">
        <v>619</v>
      </c>
      <c r="J70" s="18" t="s">
        <v>619</v>
      </c>
      <c r="K70" s="18" t="s">
        <v>619</v>
      </c>
      <c r="L70" s="18" t="s">
        <v>619</v>
      </c>
      <c r="M70" s="19" t="s">
        <v>619</v>
      </c>
      <c r="N70" s="62"/>
      <c r="O70" s="3"/>
    </row>
    <row r="71" spans="1:15" ht="25.7" customHeight="1" x14ac:dyDescent="0.25">
      <c r="A71" s="145"/>
      <c r="B71" s="72" t="s">
        <v>635</v>
      </c>
      <c r="C71" s="73" t="s">
        <v>682</v>
      </c>
      <c r="D71" s="18" t="s">
        <v>619</v>
      </c>
      <c r="E71" s="18" t="s">
        <v>619</v>
      </c>
      <c r="F71" s="18" t="s">
        <v>619</v>
      </c>
      <c r="G71" s="18" t="s">
        <v>619</v>
      </c>
      <c r="H71" s="18" t="s">
        <v>619</v>
      </c>
      <c r="I71" s="18" t="s">
        <v>619</v>
      </c>
      <c r="J71" s="18" t="s">
        <v>619</v>
      </c>
      <c r="K71" s="18" t="s">
        <v>619</v>
      </c>
      <c r="L71" s="18" t="s">
        <v>619</v>
      </c>
      <c r="M71" s="19" t="s">
        <v>619</v>
      </c>
      <c r="N71" s="62"/>
      <c r="O71" s="3"/>
    </row>
    <row r="72" spans="1:15" ht="13.9" customHeight="1" x14ac:dyDescent="0.25">
      <c r="A72" s="145"/>
      <c r="B72" s="72" t="s">
        <v>637</v>
      </c>
      <c r="C72" s="73" t="s">
        <v>683</v>
      </c>
      <c r="D72" s="18" t="s">
        <v>619</v>
      </c>
      <c r="E72" s="18" t="s">
        <v>619</v>
      </c>
      <c r="F72" s="18" t="s">
        <v>619</v>
      </c>
      <c r="G72" s="18" t="s">
        <v>619</v>
      </c>
      <c r="H72" s="18" t="s">
        <v>619</v>
      </c>
      <c r="I72" s="18" t="s">
        <v>619</v>
      </c>
      <c r="J72" s="18" t="s">
        <v>619</v>
      </c>
      <c r="K72" s="18" t="s">
        <v>619</v>
      </c>
      <c r="L72" s="18" t="s">
        <v>619</v>
      </c>
      <c r="M72" s="19" t="s">
        <v>619</v>
      </c>
      <c r="N72" s="62"/>
      <c r="O72" s="3"/>
    </row>
    <row r="73" spans="1:15" ht="37.35" customHeight="1" x14ac:dyDescent="0.25">
      <c r="A73" s="145"/>
      <c r="B73" s="74" t="s">
        <v>639</v>
      </c>
      <c r="C73" s="73" t="s">
        <v>684</v>
      </c>
      <c r="D73" s="18" t="s">
        <v>619</v>
      </c>
      <c r="E73" s="18" t="s">
        <v>619</v>
      </c>
      <c r="F73" s="18" t="s">
        <v>619</v>
      </c>
      <c r="G73" s="18" t="s">
        <v>619</v>
      </c>
      <c r="H73" s="18" t="s">
        <v>619</v>
      </c>
      <c r="I73" s="18" t="s">
        <v>619</v>
      </c>
      <c r="J73" s="18" t="s">
        <v>619</v>
      </c>
      <c r="K73" s="18" t="s">
        <v>619</v>
      </c>
      <c r="L73" s="18" t="s">
        <v>619</v>
      </c>
      <c r="M73" s="19" t="s">
        <v>619</v>
      </c>
      <c r="N73" s="62"/>
      <c r="O73" s="3"/>
    </row>
    <row r="74" spans="1:15" ht="75" customHeight="1" x14ac:dyDescent="0.25">
      <c r="A74" s="145"/>
      <c r="B74" s="95" t="s">
        <v>685</v>
      </c>
      <c r="C74" s="64" t="s">
        <v>686</v>
      </c>
      <c r="D74" s="18" t="s">
        <v>619</v>
      </c>
      <c r="E74" s="18" t="s">
        <v>619</v>
      </c>
      <c r="F74" s="18" t="s">
        <v>619</v>
      </c>
      <c r="G74" s="18" t="s">
        <v>619</v>
      </c>
      <c r="H74" s="18" t="s">
        <v>619</v>
      </c>
      <c r="I74" s="18" t="s">
        <v>619</v>
      </c>
      <c r="J74" s="18">
        <v>5606</v>
      </c>
      <c r="K74" s="18">
        <v>4231004.34</v>
      </c>
      <c r="L74" s="18" t="s">
        <v>619</v>
      </c>
      <c r="M74" s="19">
        <v>4236610.34</v>
      </c>
      <c r="N74" s="62"/>
      <c r="O74" s="3"/>
    </row>
    <row r="75" spans="1:15" ht="13.9" customHeight="1" x14ac:dyDescent="0.25">
      <c r="A75" s="145"/>
      <c r="B75" s="65" t="s">
        <v>622</v>
      </c>
      <c r="C75" s="66"/>
      <c r="D75" s="67"/>
      <c r="E75" s="67"/>
      <c r="F75" s="67"/>
      <c r="G75" s="67"/>
      <c r="H75" s="67"/>
      <c r="I75" s="67"/>
      <c r="J75" s="67"/>
      <c r="K75" s="67"/>
      <c r="L75" s="67"/>
      <c r="M75" s="92"/>
      <c r="N75" s="62"/>
      <c r="O75" s="3"/>
    </row>
    <row r="76" spans="1:15" ht="13.9" customHeight="1" x14ac:dyDescent="0.25">
      <c r="A76" s="145"/>
      <c r="B76" s="70" t="s">
        <v>623</v>
      </c>
      <c r="C76" s="71" t="s">
        <v>687</v>
      </c>
      <c r="D76" s="37" t="s">
        <v>619</v>
      </c>
      <c r="E76" s="37" t="s">
        <v>619</v>
      </c>
      <c r="F76" s="37" t="s">
        <v>619</v>
      </c>
      <c r="G76" s="37" t="s">
        <v>619</v>
      </c>
      <c r="H76" s="37" t="s">
        <v>619</v>
      </c>
      <c r="I76" s="37" t="s">
        <v>619</v>
      </c>
      <c r="J76" s="37" t="s">
        <v>619</v>
      </c>
      <c r="K76" s="37" t="s">
        <v>619</v>
      </c>
      <c r="L76" s="37" t="s">
        <v>619</v>
      </c>
      <c r="M76" s="38" t="s">
        <v>619</v>
      </c>
      <c r="N76" s="62"/>
      <c r="O76" s="3"/>
    </row>
    <row r="77" spans="1:15" ht="13.9" customHeight="1" x14ac:dyDescent="0.25">
      <c r="A77" s="145"/>
      <c r="B77" s="72" t="s">
        <v>625</v>
      </c>
      <c r="C77" s="73" t="s">
        <v>688</v>
      </c>
      <c r="D77" s="18" t="s">
        <v>619</v>
      </c>
      <c r="E77" s="18" t="s">
        <v>619</v>
      </c>
      <c r="F77" s="18" t="s">
        <v>619</v>
      </c>
      <c r="G77" s="18" t="s">
        <v>619</v>
      </c>
      <c r="H77" s="18" t="s">
        <v>619</v>
      </c>
      <c r="I77" s="18" t="s">
        <v>619</v>
      </c>
      <c r="J77" s="18">
        <v>5606</v>
      </c>
      <c r="K77" s="18">
        <v>990</v>
      </c>
      <c r="L77" s="18" t="s">
        <v>619</v>
      </c>
      <c r="M77" s="19">
        <v>6596</v>
      </c>
      <c r="N77" s="62"/>
      <c r="O77" s="3"/>
    </row>
    <row r="78" spans="1:15" ht="13.9" customHeight="1" x14ac:dyDescent="0.25">
      <c r="A78" s="145"/>
      <c r="B78" s="72" t="s">
        <v>627</v>
      </c>
      <c r="C78" s="73" t="s">
        <v>689</v>
      </c>
      <c r="D78" s="18" t="s">
        <v>619</v>
      </c>
      <c r="E78" s="18" t="s">
        <v>619</v>
      </c>
      <c r="F78" s="18" t="s">
        <v>619</v>
      </c>
      <c r="G78" s="18" t="s">
        <v>619</v>
      </c>
      <c r="H78" s="18" t="s">
        <v>619</v>
      </c>
      <c r="I78" s="18" t="s">
        <v>619</v>
      </c>
      <c r="J78" s="18" t="s">
        <v>619</v>
      </c>
      <c r="K78" s="18" t="s">
        <v>619</v>
      </c>
      <c r="L78" s="18" t="s">
        <v>619</v>
      </c>
      <c r="M78" s="19" t="s">
        <v>619</v>
      </c>
      <c r="N78" s="62"/>
      <c r="O78" s="3"/>
    </row>
    <row r="79" spans="1:15" ht="13.9" customHeight="1" x14ac:dyDescent="0.25">
      <c r="A79" s="145"/>
      <c r="B79" s="72" t="s">
        <v>629</v>
      </c>
      <c r="C79" s="73" t="s">
        <v>690</v>
      </c>
      <c r="D79" s="18" t="s">
        <v>619</v>
      </c>
      <c r="E79" s="18" t="s">
        <v>619</v>
      </c>
      <c r="F79" s="18" t="s">
        <v>619</v>
      </c>
      <c r="G79" s="18" t="s">
        <v>619</v>
      </c>
      <c r="H79" s="18" t="s">
        <v>619</v>
      </c>
      <c r="I79" s="18" t="s">
        <v>619</v>
      </c>
      <c r="J79" s="18" t="s">
        <v>619</v>
      </c>
      <c r="K79" s="18">
        <v>4230014.34</v>
      </c>
      <c r="L79" s="18" t="s">
        <v>619</v>
      </c>
      <c r="M79" s="19">
        <v>4230014.34</v>
      </c>
      <c r="N79" s="62"/>
      <c r="O79" s="3"/>
    </row>
    <row r="80" spans="1:15" ht="20.25" customHeight="1" x14ac:dyDescent="0.25">
      <c r="A80" s="145"/>
      <c r="B80" s="72" t="s">
        <v>631</v>
      </c>
      <c r="C80" s="73" t="s">
        <v>691</v>
      </c>
      <c r="D80" s="18" t="s">
        <v>619</v>
      </c>
      <c r="E80" s="18" t="s">
        <v>619</v>
      </c>
      <c r="F80" s="18" t="s">
        <v>619</v>
      </c>
      <c r="G80" s="18" t="s">
        <v>619</v>
      </c>
      <c r="H80" s="18" t="s">
        <v>619</v>
      </c>
      <c r="I80" s="18" t="s">
        <v>619</v>
      </c>
      <c r="J80" s="18" t="s">
        <v>619</v>
      </c>
      <c r="K80" s="18" t="s">
        <v>619</v>
      </c>
      <c r="L80" s="18" t="s">
        <v>619</v>
      </c>
      <c r="M80" s="19" t="s">
        <v>619</v>
      </c>
      <c r="N80" s="62"/>
      <c r="O80" s="3"/>
    </row>
    <row r="81" spans="1:15" ht="46.5" customHeight="1" x14ac:dyDescent="0.25">
      <c r="A81" s="145"/>
      <c r="B81" s="72" t="s">
        <v>633</v>
      </c>
      <c r="C81" s="73" t="s">
        <v>692</v>
      </c>
      <c r="D81" s="18" t="s">
        <v>619</v>
      </c>
      <c r="E81" s="18" t="s">
        <v>619</v>
      </c>
      <c r="F81" s="18" t="s">
        <v>619</v>
      </c>
      <c r="G81" s="18" t="s">
        <v>619</v>
      </c>
      <c r="H81" s="18" t="s">
        <v>619</v>
      </c>
      <c r="I81" s="18" t="s">
        <v>619</v>
      </c>
      <c r="J81" s="18" t="s">
        <v>619</v>
      </c>
      <c r="K81" s="18" t="s">
        <v>619</v>
      </c>
      <c r="L81" s="18" t="s">
        <v>619</v>
      </c>
      <c r="M81" s="19" t="s">
        <v>619</v>
      </c>
      <c r="N81" s="62"/>
      <c r="O81" s="3"/>
    </row>
    <row r="82" spans="1:15" ht="30" customHeight="1" x14ac:dyDescent="0.25">
      <c r="A82" s="145"/>
      <c r="B82" s="72" t="s">
        <v>635</v>
      </c>
      <c r="C82" s="73" t="s">
        <v>693</v>
      </c>
      <c r="D82" s="18" t="s">
        <v>619</v>
      </c>
      <c r="E82" s="18" t="s">
        <v>619</v>
      </c>
      <c r="F82" s="18" t="s">
        <v>619</v>
      </c>
      <c r="G82" s="18" t="s">
        <v>619</v>
      </c>
      <c r="H82" s="18" t="s">
        <v>619</v>
      </c>
      <c r="I82" s="18" t="s">
        <v>619</v>
      </c>
      <c r="J82" s="18" t="s">
        <v>619</v>
      </c>
      <c r="K82" s="18" t="s">
        <v>619</v>
      </c>
      <c r="L82" s="18" t="s">
        <v>619</v>
      </c>
      <c r="M82" s="19" t="s">
        <v>619</v>
      </c>
      <c r="N82" s="62"/>
      <c r="O82" s="3"/>
    </row>
    <row r="83" spans="1:15" ht="18.75" customHeight="1" x14ac:dyDescent="0.25">
      <c r="A83" s="145"/>
      <c r="B83" s="72" t="s">
        <v>637</v>
      </c>
      <c r="C83" s="73" t="s">
        <v>694</v>
      </c>
      <c r="D83" s="18" t="s">
        <v>619</v>
      </c>
      <c r="E83" s="18" t="s">
        <v>619</v>
      </c>
      <c r="F83" s="18" t="s">
        <v>619</v>
      </c>
      <c r="G83" s="18" t="s">
        <v>619</v>
      </c>
      <c r="H83" s="18" t="s">
        <v>619</v>
      </c>
      <c r="I83" s="18" t="s">
        <v>619</v>
      </c>
      <c r="J83" s="18" t="s">
        <v>619</v>
      </c>
      <c r="K83" s="18" t="s">
        <v>619</v>
      </c>
      <c r="L83" s="18" t="s">
        <v>619</v>
      </c>
      <c r="M83" s="19" t="s">
        <v>619</v>
      </c>
      <c r="N83" s="62"/>
      <c r="O83" s="3"/>
    </row>
    <row r="84" spans="1:15" ht="39.75" customHeight="1" x14ac:dyDescent="0.25">
      <c r="A84" s="145"/>
      <c r="B84" s="74" t="s">
        <v>639</v>
      </c>
      <c r="C84" s="76" t="s">
        <v>695</v>
      </c>
      <c r="D84" s="77" t="s">
        <v>619</v>
      </c>
      <c r="E84" s="77" t="s">
        <v>619</v>
      </c>
      <c r="F84" s="77" t="s">
        <v>619</v>
      </c>
      <c r="G84" s="77" t="s">
        <v>619</v>
      </c>
      <c r="H84" s="77" t="s">
        <v>619</v>
      </c>
      <c r="I84" s="77" t="s">
        <v>619</v>
      </c>
      <c r="J84" s="77" t="s">
        <v>619</v>
      </c>
      <c r="K84" s="77" t="s">
        <v>619</v>
      </c>
      <c r="L84" s="77" t="s">
        <v>619</v>
      </c>
      <c r="M84" s="78" t="s">
        <v>619</v>
      </c>
      <c r="N84" s="62"/>
      <c r="O84" s="3"/>
    </row>
    <row r="85" spans="1:15" ht="12.95" customHeight="1" x14ac:dyDescent="0.25">
      <c r="A85" s="49"/>
      <c r="B85" s="49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3"/>
      <c r="O85" s="3"/>
    </row>
    <row r="86" spans="1:15" ht="12.95" customHeight="1" x14ac:dyDescent="0.25">
      <c r="A86" s="8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2.95" customHeigh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"/>
      <c r="O87" s="3"/>
    </row>
    <row r="88" spans="1:15" ht="34.35" customHeight="1" x14ac:dyDescent="0.25">
      <c r="A88" s="146" t="s">
        <v>607</v>
      </c>
      <c r="B88" s="128" t="s">
        <v>608</v>
      </c>
      <c r="C88" s="128" t="s">
        <v>609</v>
      </c>
      <c r="D88" s="126" t="s">
        <v>610</v>
      </c>
      <c r="E88" s="127"/>
      <c r="F88" s="127"/>
      <c r="G88" s="127"/>
      <c r="H88" s="127"/>
      <c r="I88" s="127"/>
      <c r="J88" s="127"/>
      <c r="K88" s="127"/>
      <c r="L88" s="127"/>
      <c r="M88" s="126" t="s">
        <v>611</v>
      </c>
      <c r="N88" s="5"/>
      <c r="O88" s="3"/>
    </row>
    <row r="89" spans="1:15" ht="88.35" customHeight="1" x14ac:dyDescent="0.25">
      <c r="A89" s="147"/>
      <c r="B89" s="129"/>
      <c r="C89" s="129"/>
      <c r="D89" s="59" t="s">
        <v>2</v>
      </c>
      <c r="E89" s="58" t="s">
        <v>612</v>
      </c>
      <c r="F89" s="58" t="s">
        <v>3</v>
      </c>
      <c r="G89" s="58" t="s">
        <v>613</v>
      </c>
      <c r="H89" s="58" t="s">
        <v>614</v>
      </c>
      <c r="I89" s="58" t="s">
        <v>615</v>
      </c>
      <c r="J89" s="58" t="s">
        <v>4</v>
      </c>
      <c r="K89" s="58" t="s">
        <v>5</v>
      </c>
      <c r="L89" s="59" t="s">
        <v>616</v>
      </c>
      <c r="M89" s="127"/>
      <c r="N89" s="5"/>
      <c r="O89" s="3"/>
    </row>
    <row r="90" spans="1:15" ht="12.95" customHeight="1" x14ac:dyDescent="0.25">
      <c r="A90" s="147"/>
      <c r="B90" s="13" t="s">
        <v>6</v>
      </c>
      <c r="C90" s="15" t="s">
        <v>7</v>
      </c>
      <c r="D90" s="15" t="s">
        <v>8</v>
      </c>
      <c r="E90" s="15" t="s">
        <v>9</v>
      </c>
      <c r="F90" s="15" t="s">
        <v>10</v>
      </c>
      <c r="G90" s="15" t="s">
        <v>11</v>
      </c>
      <c r="H90" s="15" t="s">
        <v>12</v>
      </c>
      <c r="I90" s="15" t="s">
        <v>13</v>
      </c>
      <c r="J90" s="15" t="s">
        <v>14</v>
      </c>
      <c r="K90" s="15" t="s">
        <v>15</v>
      </c>
      <c r="L90" s="15" t="s">
        <v>16</v>
      </c>
      <c r="M90" s="15" t="s">
        <v>17</v>
      </c>
      <c r="N90" s="5"/>
      <c r="O90" s="3"/>
    </row>
    <row r="91" spans="1:15" ht="57.4" customHeight="1" x14ac:dyDescent="0.25">
      <c r="A91" s="147"/>
      <c r="B91" s="75" t="s">
        <v>696</v>
      </c>
      <c r="C91" s="96">
        <v>970</v>
      </c>
      <c r="D91" s="46" t="s">
        <v>619</v>
      </c>
      <c r="E91" s="46" t="s">
        <v>619</v>
      </c>
      <c r="F91" s="46" t="s">
        <v>619</v>
      </c>
      <c r="G91" s="46" t="s">
        <v>619</v>
      </c>
      <c r="H91" s="46" t="s">
        <v>619</v>
      </c>
      <c r="I91" s="46">
        <v>14558361.59</v>
      </c>
      <c r="J91" s="46" t="s">
        <v>619</v>
      </c>
      <c r="K91" s="46" t="s">
        <v>619</v>
      </c>
      <c r="L91" s="46" t="s">
        <v>619</v>
      </c>
      <c r="M91" s="47">
        <v>14558361.59</v>
      </c>
      <c r="N91" s="62"/>
      <c r="O91" s="3"/>
    </row>
    <row r="92" spans="1:15" ht="12.95" customHeight="1" x14ac:dyDescent="0.25">
      <c r="A92" s="147"/>
      <c r="B92" s="97" t="s">
        <v>622</v>
      </c>
      <c r="C92" s="98"/>
      <c r="D92" s="67"/>
      <c r="E92" s="67"/>
      <c r="F92" s="67"/>
      <c r="G92" s="67"/>
      <c r="H92" s="67"/>
      <c r="I92" s="67"/>
      <c r="J92" s="67"/>
      <c r="K92" s="67"/>
      <c r="L92" s="67"/>
      <c r="M92" s="92"/>
      <c r="N92" s="62"/>
      <c r="O92" s="3"/>
    </row>
    <row r="93" spans="1:15" ht="17.850000000000001" customHeight="1" x14ac:dyDescent="0.25">
      <c r="A93" s="147"/>
      <c r="B93" s="97" t="s">
        <v>623</v>
      </c>
      <c r="C93" s="99">
        <v>971</v>
      </c>
      <c r="D93" s="37" t="s">
        <v>619</v>
      </c>
      <c r="E93" s="37" t="s">
        <v>619</v>
      </c>
      <c r="F93" s="37" t="s">
        <v>619</v>
      </c>
      <c r="G93" s="37" t="s">
        <v>619</v>
      </c>
      <c r="H93" s="37" t="s">
        <v>619</v>
      </c>
      <c r="I93" s="37" t="s">
        <v>619</v>
      </c>
      <c r="J93" s="37" t="s">
        <v>619</v>
      </c>
      <c r="K93" s="37" t="s">
        <v>619</v>
      </c>
      <c r="L93" s="37" t="s">
        <v>619</v>
      </c>
      <c r="M93" s="38" t="s">
        <v>619</v>
      </c>
      <c r="N93" s="62"/>
      <c r="O93" s="3"/>
    </row>
    <row r="94" spans="1:15" ht="17.850000000000001" customHeight="1" x14ac:dyDescent="0.25">
      <c r="A94" s="147"/>
      <c r="B94" s="97" t="s">
        <v>625</v>
      </c>
      <c r="C94" s="100">
        <v>972</v>
      </c>
      <c r="D94" s="18" t="s">
        <v>619</v>
      </c>
      <c r="E94" s="18" t="s">
        <v>619</v>
      </c>
      <c r="F94" s="18" t="s">
        <v>619</v>
      </c>
      <c r="G94" s="18" t="s">
        <v>619</v>
      </c>
      <c r="H94" s="18" t="s">
        <v>619</v>
      </c>
      <c r="I94" s="18" t="s">
        <v>619</v>
      </c>
      <c r="J94" s="18" t="s">
        <v>619</v>
      </c>
      <c r="K94" s="18" t="s">
        <v>619</v>
      </c>
      <c r="L94" s="18" t="s">
        <v>619</v>
      </c>
      <c r="M94" s="19" t="s">
        <v>619</v>
      </c>
      <c r="N94" s="62"/>
      <c r="O94" s="3"/>
    </row>
    <row r="95" spans="1:15" ht="17.850000000000001" customHeight="1" x14ac:dyDescent="0.25">
      <c r="A95" s="147"/>
      <c r="B95" s="97" t="s">
        <v>627</v>
      </c>
      <c r="C95" s="100">
        <v>973</v>
      </c>
      <c r="D95" s="18" t="s">
        <v>619</v>
      </c>
      <c r="E95" s="18" t="s">
        <v>619</v>
      </c>
      <c r="F95" s="18" t="s">
        <v>619</v>
      </c>
      <c r="G95" s="18" t="s">
        <v>619</v>
      </c>
      <c r="H95" s="18" t="s">
        <v>619</v>
      </c>
      <c r="I95" s="18" t="s">
        <v>619</v>
      </c>
      <c r="J95" s="18" t="s">
        <v>619</v>
      </c>
      <c r="K95" s="18" t="s">
        <v>619</v>
      </c>
      <c r="L95" s="18" t="s">
        <v>619</v>
      </c>
      <c r="M95" s="19" t="s">
        <v>619</v>
      </c>
      <c r="N95" s="62"/>
      <c r="O95" s="3"/>
    </row>
    <row r="96" spans="1:15" ht="20.25" customHeight="1" x14ac:dyDescent="0.25">
      <c r="A96" s="147"/>
      <c r="B96" s="97" t="s">
        <v>629</v>
      </c>
      <c r="C96" s="100">
        <v>974</v>
      </c>
      <c r="D96" s="18" t="s">
        <v>619</v>
      </c>
      <c r="E96" s="18" t="s">
        <v>619</v>
      </c>
      <c r="F96" s="18" t="s">
        <v>619</v>
      </c>
      <c r="G96" s="18" t="s">
        <v>619</v>
      </c>
      <c r="H96" s="18" t="s">
        <v>619</v>
      </c>
      <c r="I96" s="18">
        <v>14558361.59</v>
      </c>
      <c r="J96" s="18" t="s">
        <v>619</v>
      </c>
      <c r="K96" s="18" t="s">
        <v>619</v>
      </c>
      <c r="L96" s="18" t="s">
        <v>619</v>
      </c>
      <c r="M96" s="19">
        <v>14558361.59</v>
      </c>
      <c r="N96" s="62"/>
      <c r="O96" s="3"/>
    </row>
    <row r="97" spans="1:15" ht="19.7" customHeight="1" x14ac:dyDescent="0.25">
      <c r="A97" s="147"/>
      <c r="B97" s="97" t="s">
        <v>631</v>
      </c>
      <c r="C97" s="100">
        <v>975</v>
      </c>
      <c r="D97" s="18" t="s">
        <v>619</v>
      </c>
      <c r="E97" s="18" t="s">
        <v>619</v>
      </c>
      <c r="F97" s="18" t="s">
        <v>619</v>
      </c>
      <c r="G97" s="18" t="s">
        <v>619</v>
      </c>
      <c r="H97" s="18" t="s">
        <v>619</v>
      </c>
      <c r="I97" s="18" t="s">
        <v>619</v>
      </c>
      <c r="J97" s="18" t="s">
        <v>619</v>
      </c>
      <c r="K97" s="18" t="s">
        <v>619</v>
      </c>
      <c r="L97" s="18" t="s">
        <v>619</v>
      </c>
      <c r="M97" s="19" t="s">
        <v>619</v>
      </c>
      <c r="N97" s="62"/>
      <c r="O97" s="3"/>
    </row>
    <row r="98" spans="1:15" ht="28.9" customHeight="1" x14ac:dyDescent="0.25">
      <c r="A98" s="147"/>
      <c r="B98" s="97" t="s">
        <v>633</v>
      </c>
      <c r="C98" s="100">
        <v>976</v>
      </c>
      <c r="D98" s="18" t="s">
        <v>619</v>
      </c>
      <c r="E98" s="18" t="s">
        <v>619</v>
      </c>
      <c r="F98" s="18" t="s">
        <v>619</v>
      </c>
      <c r="G98" s="18" t="s">
        <v>619</v>
      </c>
      <c r="H98" s="18" t="s">
        <v>619</v>
      </c>
      <c r="I98" s="18" t="s">
        <v>619</v>
      </c>
      <c r="J98" s="18" t="s">
        <v>619</v>
      </c>
      <c r="K98" s="18" t="s">
        <v>619</v>
      </c>
      <c r="L98" s="18" t="s">
        <v>619</v>
      </c>
      <c r="M98" s="19" t="s">
        <v>619</v>
      </c>
      <c r="N98" s="62"/>
      <c r="O98" s="3"/>
    </row>
    <row r="99" spans="1:15" ht="34.700000000000003" customHeight="1" x14ac:dyDescent="0.25">
      <c r="A99" s="147"/>
      <c r="B99" s="97" t="s">
        <v>635</v>
      </c>
      <c r="C99" s="100">
        <v>977</v>
      </c>
      <c r="D99" s="18" t="s">
        <v>619</v>
      </c>
      <c r="E99" s="18" t="s">
        <v>619</v>
      </c>
      <c r="F99" s="18" t="s">
        <v>619</v>
      </c>
      <c r="G99" s="18" t="s">
        <v>619</v>
      </c>
      <c r="H99" s="18" t="s">
        <v>619</v>
      </c>
      <c r="I99" s="18" t="s">
        <v>619</v>
      </c>
      <c r="J99" s="18" t="s">
        <v>619</v>
      </c>
      <c r="K99" s="18" t="s">
        <v>619</v>
      </c>
      <c r="L99" s="18" t="s">
        <v>619</v>
      </c>
      <c r="M99" s="19" t="s">
        <v>619</v>
      </c>
      <c r="N99" s="62"/>
      <c r="O99" s="3"/>
    </row>
    <row r="100" spans="1:15" ht="25.9" customHeight="1" x14ac:dyDescent="0.25">
      <c r="A100" s="147"/>
      <c r="B100" s="97" t="s">
        <v>637</v>
      </c>
      <c r="C100" s="100">
        <v>978</v>
      </c>
      <c r="D100" s="18" t="s">
        <v>619</v>
      </c>
      <c r="E100" s="18" t="s">
        <v>619</v>
      </c>
      <c r="F100" s="18" t="s">
        <v>619</v>
      </c>
      <c r="G100" s="18" t="s">
        <v>619</v>
      </c>
      <c r="H100" s="18" t="s">
        <v>619</v>
      </c>
      <c r="I100" s="18" t="s">
        <v>619</v>
      </c>
      <c r="J100" s="18" t="s">
        <v>619</v>
      </c>
      <c r="K100" s="18" t="s">
        <v>619</v>
      </c>
      <c r="L100" s="18" t="s">
        <v>619</v>
      </c>
      <c r="M100" s="19" t="s">
        <v>619</v>
      </c>
      <c r="N100" s="62"/>
      <c r="O100" s="3"/>
    </row>
    <row r="101" spans="1:15" ht="35.25" customHeight="1" x14ac:dyDescent="0.25">
      <c r="A101" s="147"/>
      <c r="B101" s="101" t="s">
        <v>639</v>
      </c>
      <c r="C101" s="100">
        <v>979</v>
      </c>
      <c r="D101" s="18" t="s">
        <v>619</v>
      </c>
      <c r="E101" s="18" t="s">
        <v>619</v>
      </c>
      <c r="F101" s="18" t="s">
        <v>619</v>
      </c>
      <c r="G101" s="18" t="s">
        <v>619</v>
      </c>
      <c r="H101" s="18" t="s">
        <v>619</v>
      </c>
      <c r="I101" s="18" t="s">
        <v>619</v>
      </c>
      <c r="J101" s="18" t="s">
        <v>619</v>
      </c>
      <c r="K101" s="18" t="s">
        <v>619</v>
      </c>
      <c r="L101" s="18" t="s">
        <v>619</v>
      </c>
      <c r="M101" s="19" t="s">
        <v>619</v>
      </c>
      <c r="N101" s="62"/>
      <c r="O101" s="3"/>
    </row>
    <row r="102" spans="1:15" ht="52.15" customHeight="1" x14ac:dyDescent="0.25">
      <c r="A102" s="147"/>
      <c r="B102" s="75" t="s">
        <v>697</v>
      </c>
      <c r="C102" s="102">
        <v>980</v>
      </c>
      <c r="D102" s="18" t="s">
        <v>619</v>
      </c>
      <c r="E102" s="18" t="s">
        <v>619</v>
      </c>
      <c r="F102" s="18" t="s">
        <v>619</v>
      </c>
      <c r="G102" s="18" t="s">
        <v>619</v>
      </c>
      <c r="H102" s="18" t="s">
        <v>619</v>
      </c>
      <c r="I102" s="18" t="s">
        <v>619</v>
      </c>
      <c r="J102" s="18" t="s">
        <v>619</v>
      </c>
      <c r="K102" s="18" t="s">
        <v>619</v>
      </c>
      <c r="L102" s="18" t="s">
        <v>619</v>
      </c>
      <c r="M102" s="19" t="s">
        <v>619</v>
      </c>
      <c r="N102" s="62"/>
      <c r="O102" s="3"/>
    </row>
    <row r="103" spans="1:15" ht="22.5" customHeight="1" x14ac:dyDescent="0.25">
      <c r="A103" s="147"/>
      <c r="B103" s="97" t="s">
        <v>622</v>
      </c>
      <c r="C103" s="98"/>
      <c r="D103" s="67"/>
      <c r="E103" s="67"/>
      <c r="F103" s="67"/>
      <c r="G103" s="67"/>
      <c r="H103" s="67"/>
      <c r="I103" s="67"/>
      <c r="J103" s="67"/>
      <c r="K103" s="67"/>
      <c r="L103" s="67"/>
      <c r="M103" s="92"/>
      <c r="N103" s="62"/>
      <c r="O103" s="3"/>
    </row>
    <row r="104" spans="1:15" ht="15" customHeight="1" x14ac:dyDescent="0.25">
      <c r="A104" s="147"/>
      <c r="B104" s="97" t="s">
        <v>623</v>
      </c>
      <c r="C104" s="99">
        <v>981</v>
      </c>
      <c r="D104" s="37" t="s">
        <v>619</v>
      </c>
      <c r="E104" s="37" t="s">
        <v>619</v>
      </c>
      <c r="F104" s="37" t="s">
        <v>619</v>
      </c>
      <c r="G104" s="37" t="s">
        <v>619</v>
      </c>
      <c r="H104" s="37" t="s">
        <v>619</v>
      </c>
      <c r="I104" s="37" t="s">
        <v>619</v>
      </c>
      <c r="J104" s="37" t="s">
        <v>619</v>
      </c>
      <c r="K104" s="37" t="s">
        <v>619</v>
      </c>
      <c r="L104" s="37" t="s">
        <v>619</v>
      </c>
      <c r="M104" s="38" t="s">
        <v>619</v>
      </c>
      <c r="N104" s="62"/>
      <c r="O104" s="3"/>
    </row>
    <row r="105" spans="1:15" ht="16.149999999999999" customHeight="1" x14ac:dyDescent="0.25">
      <c r="A105" s="147"/>
      <c r="B105" s="97" t="s">
        <v>625</v>
      </c>
      <c r="C105" s="100">
        <v>982</v>
      </c>
      <c r="D105" s="18" t="s">
        <v>619</v>
      </c>
      <c r="E105" s="18" t="s">
        <v>619</v>
      </c>
      <c r="F105" s="18" t="s">
        <v>619</v>
      </c>
      <c r="G105" s="18" t="s">
        <v>619</v>
      </c>
      <c r="H105" s="18" t="s">
        <v>619</v>
      </c>
      <c r="I105" s="18" t="s">
        <v>619</v>
      </c>
      <c r="J105" s="18" t="s">
        <v>619</v>
      </c>
      <c r="K105" s="18" t="s">
        <v>619</v>
      </c>
      <c r="L105" s="18" t="s">
        <v>619</v>
      </c>
      <c r="M105" s="19" t="s">
        <v>619</v>
      </c>
      <c r="N105" s="62"/>
      <c r="O105" s="3"/>
    </row>
    <row r="106" spans="1:15" ht="16.7" customHeight="1" x14ac:dyDescent="0.25">
      <c r="A106" s="147"/>
      <c r="B106" s="97" t="s">
        <v>627</v>
      </c>
      <c r="C106" s="100">
        <v>983</v>
      </c>
      <c r="D106" s="18" t="s">
        <v>619</v>
      </c>
      <c r="E106" s="18" t="s">
        <v>619</v>
      </c>
      <c r="F106" s="18" t="s">
        <v>619</v>
      </c>
      <c r="G106" s="18" t="s">
        <v>619</v>
      </c>
      <c r="H106" s="18" t="s">
        <v>619</v>
      </c>
      <c r="I106" s="18" t="s">
        <v>619</v>
      </c>
      <c r="J106" s="18" t="s">
        <v>619</v>
      </c>
      <c r="K106" s="18" t="s">
        <v>619</v>
      </c>
      <c r="L106" s="18" t="s">
        <v>619</v>
      </c>
      <c r="M106" s="19" t="s">
        <v>619</v>
      </c>
      <c r="N106" s="62"/>
      <c r="O106" s="3"/>
    </row>
    <row r="107" spans="1:15" ht="22.5" customHeight="1" x14ac:dyDescent="0.25">
      <c r="A107" s="147"/>
      <c r="B107" s="97" t="s">
        <v>629</v>
      </c>
      <c r="C107" s="100">
        <v>984</v>
      </c>
      <c r="D107" s="18" t="s">
        <v>619</v>
      </c>
      <c r="E107" s="18" t="s">
        <v>619</v>
      </c>
      <c r="F107" s="18" t="s">
        <v>619</v>
      </c>
      <c r="G107" s="18" t="s">
        <v>619</v>
      </c>
      <c r="H107" s="18" t="s">
        <v>619</v>
      </c>
      <c r="I107" s="18" t="s">
        <v>619</v>
      </c>
      <c r="J107" s="18" t="s">
        <v>619</v>
      </c>
      <c r="K107" s="18" t="s">
        <v>619</v>
      </c>
      <c r="L107" s="18" t="s">
        <v>619</v>
      </c>
      <c r="M107" s="19" t="s">
        <v>619</v>
      </c>
      <c r="N107" s="62"/>
      <c r="O107" s="3"/>
    </row>
    <row r="108" spans="1:15" ht="21.95" customHeight="1" x14ac:dyDescent="0.25">
      <c r="A108" s="147"/>
      <c r="B108" s="97" t="s">
        <v>631</v>
      </c>
      <c r="C108" s="100">
        <v>985</v>
      </c>
      <c r="D108" s="18" t="s">
        <v>619</v>
      </c>
      <c r="E108" s="18" t="s">
        <v>619</v>
      </c>
      <c r="F108" s="18" t="s">
        <v>619</v>
      </c>
      <c r="G108" s="18" t="s">
        <v>619</v>
      </c>
      <c r="H108" s="18" t="s">
        <v>619</v>
      </c>
      <c r="I108" s="18" t="s">
        <v>619</v>
      </c>
      <c r="J108" s="18" t="s">
        <v>619</v>
      </c>
      <c r="K108" s="18" t="s">
        <v>619</v>
      </c>
      <c r="L108" s="18" t="s">
        <v>619</v>
      </c>
      <c r="M108" s="19" t="s">
        <v>619</v>
      </c>
      <c r="N108" s="62"/>
      <c r="O108" s="3"/>
    </row>
    <row r="109" spans="1:15" ht="40.9" customHeight="1" x14ac:dyDescent="0.25">
      <c r="A109" s="147"/>
      <c r="B109" s="97" t="s">
        <v>633</v>
      </c>
      <c r="C109" s="100">
        <v>986</v>
      </c>
      <c r="D109" s="18" t="s">
        <v>619</v>
      </c>
      <c r="E109" s="18" t="s">
        <v>619</v>
      </c>
      <c r="F109" s="18" t="s">
        <v>619</v>
      </c>
      <c r="G109" s="18" t="s">
        <v>619</v>
      </c>
      <c r="H109" s="18" t="s">
        <v>619</v>
      </c>
      <c r="I109" s="18" t="s">
        <v>619</v>
      </c>
      <c r="J109" s="18" t="s">
        <v>619</v>
      </c>
      <c r="K109" s="18" t="s">
        <v>619</v>
      </c>
      <c r="L109" s="18" t="s">
        <v>619</v>
      </c>
      <c r="M109" s="19" t="s">
        <v>619</v>
      </c>
      <c r="N109" s="62"/>
      <c r="O109" s="3"/>
    </row>
    <row r="110" spans="1:15" ht="34.15" customHeight="1" x14ac:dyDescent="0.25">
      <c r="A110" s="147"/>
      <c r="B110" s="97" t="s">
        <v>635</v>
      </c>
      <c r="C110" s="100">
        <v>987</v>
      </c>
      <c r="D110" s="18" t="s">
        <v>619</v>
      </c>
      <c r="E110" s="18" t="s">
        <v>619</v>
      </c>
      <c r="F110" s="18" t="s">
        <v>619</v>
      </c>
      <c r="G110" s="18" t="s">
        <v>619</v>
      </c>
      <c r="H110" s="18" t="s">
        <v>619</v>
      </c>
      <c r="I110" s="18" t="s">
        <v>619</v>
      </c>
      <c r="J110" s="18" t="s">
        <v>619</v>
      </c>
      <c r="K110" s="18" t="s">
        <v>619</v>
      </c>
      <c r="L110" s="18" t="s">
        <v>619</v>
      </c>
      <c r="M110" s="19" t="s">
        <v>619</v>
      </c>
      <c r="N110" s="62"/>
      <c r="O110" s="3"/>
    </row>
    <row r="111" spans="1:15" ht="32.25" customHeight="1" x14ac:dyDescent="0.25">
      <c r="A111" s="147"/>
      <c r="B111" s="97" t="s">
        <v>637</v>
      </c>
      <c r="C111" s="100">
        <v>988</v>
      </c>
      <c r="D111" s="18" t="s">
        <v>619</v>
      </c>
      <c r="E111" s="18" t="s">
        <v>619</v>
      </c>
      <c r="F111" s="18" t="s">
        <v>619</v>
      </c>
      <c r="G111" s="18" t="s">
        <v>619</v>
      </c>
      <c r="H111" s="18" t="s">
        <v>619</v>
      </c>
      <c r="I111" s="18" t="s">
        <v>619</v>
      </c>
      <c r="J111" s="18" t="s">
        <v>619</v>
      </c>
      <c r="K111" s="18" t="s">
        <v>619</v>
      </c>
      <c r="L111" s="18" t="s">
        <v>619</v>
      </c>
      <c r="M111" s="19" t="s">
        <v>619</v>
      </c>
      <c r="N111" s="62"/>
      <c r="O111" s="3"/>
    </row>
    <row r="112" spans="1:15" ht="34.15" customHeight="1" x14ac:dyDescent="0.25">
      <c r="A112" s="147"/>
      <c r="B112" s="101" t="s">
        <v>639</v>
      </c>
      <c r="C112" s="103">
        <v>989</v>
      </c>
      <c r="D112" s="77" t="s">
        <v>619</v>
      </c>
      <c r="E112" s="77" t="s">
        <v>619</v>
      </c>
      <c r="F112" s="77" t="s">
        <v>619</v>
      </c>
      <c r="G112" s="77" t="s">
        <v>619</v>
      </c>
      <c r="H112" s="77" t="s">
        <v>619</v>
      </c>
      <c r="I112" s="77" t="s">
        <v>619</v>
      </c>
      <c r="J112" s="77" t="s">
        <v>619</v>
      </c>
      <c r="K112" s="77" t="s">
        <v>619</v>
      </c>
      <c r="L112" s="77" t="s">
        <v>619</v>
      </c>
      <c r="M112" s="78" t="s">
        <v>619</v>
      </c>
      <c r="N112" s="62"/>
      <c r="O112" s="3"/>
    </row>
    <row r="113" spans="1:15" ht="12.95" customHeight="1" x14ac:dyDescent="0.25">
      <c r="A113" s="49"/>
      <c r="B113" s="49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3"/>
      <c r="O113" s="3"/>
    </row>
    <row r="114" spans="1:15" ht="12.95" customHeigh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"/>
      <c r="O114" s="3"/>
    </row>
    <row r="115" spans="1:15" ht="33.6" customHeight="1" x14ac:dyDescent="0.25">
      <c r="A115" s="146" t="s">
        <v>607</v>
      </c>
      <c r="B115" s="128" t="s">
        <v>608</v>
      </c>
      <c r="C115" s="128" t="s">
        <v>609</v>
      </c>
      <c r="D115" s="126" t="s">
        <v>610</v>
      </c>
      <c r="E115" s="127"/>
      <c r="F115" s="127"/>
      <c r="G115" s="127"/>
      <c r="H115" s="127"/>
      <c r="I115" s="127"/>
      <c r="J115" s="127"/>
      <c r="K115" s="127"/>
      <c r="L115" s="127"/>
      <c r="M115" s="126" t="s">
        <v>611</v>
      </c>
      <c r="N115" s="5"/>
      <c r="O115" s="3"/>
    </row>
    <row r="116" spans="1:15" ht="85.7" customHeight="1" x14ac:dyDescent="0.25">
      <c r="A116" s="147"/>
      <c r="B116" s="129"/>
      <c r="C116" s="129"/>
      <c r="D116" s="59" t="s">
        <v>2</v>
      </c>
      <c r="E116" s="58" t="s">
        <v>612</v>
      </c>
      <c r="F116" s="58" t="s">
        <v>3</v>
      </c>
      <c r="G116" s="58" t="s">
        <v>613</v>
      </c>
      <c r="H116" s="58" t="s">
        <v>614</v>
      </c>
      <c r="I116" s="58" t="s">
        <v>615</v>
      </c>
      <c r="J116" s="58" t="s">
        <v>4</v>
      </c>
      <c r="K116" s="58" t="s">
        <v>5</v>
      </c>
      <c r="L116" s="59" t="s">
        <v>616</v>
      </c>
      <c r="M116" s="127"/>
      <c r="N116" s="5"/>
      <c r="O116" s="3"/>
    </row>
    <row r="117" spans="1:15" ht="12.95" customHeight="1" x14ac:dyDescent="0.25">
      <c r="A117" s="147"/>
      <c r="B117" s="13" t="s">
        <v>6</v>
      </c>
      <c r="C117" s="15" t="s">
        <v>7</v>
      </c>
      <c r="D117" s="15" t="s">
        <v>8</v>
      </c>
      <c r="E117" s="15" t="s">
        <v>9</v>
      </c>
      <c r="F117" s="15" t="s">
        <v>10</v>
      </c>
      <c r="G117" s="15" t="s">
        <v>11</v>
      </c>
      <c r="H117" s="15" t="s">
        <v>12</v>
      </c>
      <c r="I117" s="15" t="s">
        <v>13</v>
      </c>
      <c r="J117" s="15" t="s">
        <v>14</v>
      </c>
      <c r="K117" s="15" t="s">
        <v>15</v>
      </c>
      <c r="L117" s="15" t="s">
        <v>16</v>
      </c>
      <c r="M117" s="15" t="s">
        <v>17</v>
      </c>
      <c r="N117" s="5"/>
      <c r="O117" s="3"/>
    </row>
    <row r="118" spans="1:15" ht="40.700000000000003" customHeight="1" x14ac:dyDescent="0.25">
      <c r="A118" s="147"/>
      <c r="B118" s="95" t="s">
        <v>698</v>
      </c>
      <c r="C118" s="104" t="s">
        <v>699</v>
      </c>
      <c r="D118" s="46" t="s">
        <v>619</v>
      </c>
      <c r="E118" s="46" t="s">
        <v>619</v>
      </c>
      <c r="F118" s="46" t="s">
        <v>619</v>
      </c>
      <c r="G118" s="46" t="s">
        <v>619</v>
      </c>
      <c r="H118" s="46" t="s">
        <v>619</v>
      </c>
      <c r="I118" s="46" t="s">
        <v>619</v>
      </c>
      <c r="J118" s="46" t="s">
        <v>619</v>
      </c>
      <c r="K118" s="46" t="s">
        <v>619</v>
      </c>
      <c r="L118" s="46" t="s">
        <v>619</v>
      </c>
      <c r="M118" s="47" t="s">
        <v>619</v>
      </c>
      <c r="N118" s="62"/>
      <c r="O118" s="3"/>
    </row>
    <row r="119" spans="1:15" ht="22.15" customHeight="1" x14ac:dyDescent="0.25">
      <c r="A119" s="147"/>
      <c r="B119" s="105" t="s">
        <v>622</v>
      </c>
      <c r="C119" s="106"/>
      <c r="D119" s="67"/>
      <c r="E119" s="67"/>
      <c r="F119" s="67"/>
      <c r="G119" s="67"/>
      <c r="H119" s="67"/>
      <c r="I119" s="67"/>
      <c r="J119" s="67"/>
      <c r="K119" s="67"/>
      <c r="L119" s="67"/>
      <c r="M119" s="92"/>
      <c r="N119" s="62"/>
      <c r="O119" s="3"/>
    </row>
    <row r="120" spans="1:15" ht="23.85" customHeight="1" x14ac:dyDescent="0.25">
      <c r="A120" s="147"/>
      <c r="B120" s="105" t="s">
        <v>623</v>
      </c>
      <c r="C120" s="107" t="s">
        <v>700</v>
      </c>
      <c r="D120" s="37" t="s">
        <v>619</v>
      </c>
      <c r="E120" s="37" t="s">
        <v>619</v>
      </c>
      <c r="F120" s="37" t="s">
        <v>619</v>
      </c>
      <c r="G120" s="37" t="s">
        <v>619</v>
      </c>
      <c r="H120" s="37" t="s">
        <v>619</v>
      </c>
      <c r="I120" s="37" t="s">
        <v>619</v>
      </c>
      <c r="J120" s="37" t="s">
        <v>619</v>
      </c>
      <c r="K120" s="37" t="s">
        <v>619</v>
      </c>
      <c r="L120" s="37" t="s">
        <v>619</v>
      </c>
      <c r="M120" s="38" t="s">
        <v>619</v>
      </c>
      <c r="N120" s="62"/>
      <c r="O120" s="3"/>
    </row>
    <row r="121" spans="1:15" ht="27.4" customHeight="1" x14ac:dyDescent="0.25">
      <c r="A121" s="147"/>
      <c r="B121" s="105" t="s">
        <v>625</v>
      </c>
      <c r="C121" s="108" t="s">
        <v>701</v>
      </c>
      <c r="D121" s="18" t="s">
        <v>619</v>
      </c>
      <c r="E121" s="18" t="s">
        <v>619</v>
      </c>
      <c r="F121" s="18" t="s">
        <v>619</v>
      </c>
      <c r="G121" s="18" t="s">
        <v>619</v>
      </c>
      <c r="H121" s="18" t="s">
        <v>619</v>
      </c>
      <c r="I121" s="18" t="s">
        <v>619</v>
      </c>
      <c r="J121" s="18" t="s">
        <v>619</v>
      </c>
      <c r="K121" s="18" t="s">
        <v>619</v>
      </c>
      <c r="L121" s="18" t="s">
        <v>619</v>
      </c>
      <c r="M121" s="19" t="s">
        <v>619</v>
      </c>
      <c r="N121" s="62"/>
      <c r="O121" s="3"/>
    </row>
    <row r="122" spans="1:15" ht="23.85" customHeight="1" x14ac:dyDescent="0.25">
      <c r="A122" s="147"/>
      <c r="B122" s="105" t="s">
        <v>627</v>
      </c>
      <c r="C122" s="108" t="s">
        <v>702</v>
      </c>
      <c r="D122" s="18" t="s">
        <v>619</v>
      </c>
      <c r="E122" s="18" t="s">
        <v>619</v>
      </c>
      <c r="F122" s="18" t="s">
        <v>619</v>
      </c>
      <c r="G122" s="18" t="s">
        <v>619</v>
      </c>
      <c r="H122" s="18" t="s">
        <v>619</v>
      </c>
      <c r="I122" s="18" t="s">
        <v>619</v>
      </c>
      <c r="J122" s="18" t="s">
        <v>619</v>
      </c>
      <c r="K122" s="18" t="s">
        <v>619</v>
      </c>
      <c r="L122" s="18" t="s">
        <v>619</v>
      </c>
      <c r="M122" s="19" t="s">
        <v>619</v>
      </c>
      <c r="N122" s="62"/>
      <c r="O122" s="3"/>
    </row>
    <row r="123" spans="1:15" ht="30" customHeight="1" x14ac:dyDescent="0.25">
      <c r="A123" s="147"/>
      <c r="B123" s="105" t="s">
        <v>629</v>
      </c>
      <c r="C123" s="108" t="s">
        <v>703</v>
      </c>
      <c r="D123" s="18" t="s">
        <v>619</v>
      </c>
      <c r="E123" s="18" t="s">
        <v>619</v>
      </c>
      <c r="F123" s="18" t="s">
        <v>619</v>
      </c>
      <c r="G123" s="18" t="s">
        <v>619</v>
      </c>
      <c r="H123" s="18" t="s">
        <v>619</v>
      </c>
      <c r="I123" s="18" t="s">
        <v>619</v>
      </c>
      <c r="J123" s="18" t="s">
        <v>619</v>
      </c>
      <c r="K123" s="18" t="s">
        <v>619</v>
      </c>
      <c r="L123" s="18" t="s">
        <v>619</v>
      </c>
      <c r="M123" s="19" t="s">
        <v>619</v>
      </c>
      <c r="N123" s="62"/>
      <c r="O123" s="3"/>
    </row>
    <row r="124" spans="1:15" ht="29.1" customHeight="1" x14ac:dyDescent="0.25">
      <c r="A124" s="147"/>
      <c r="B124" s="105" t="s">
        <v>631</v>
      </c>
      <c r="C124" s="108" t="s">
        <v>704</v>
      </c>
      <c r="D124" s="18" t="s">
        <v>619</v>
      </c>
      <c r="E124" s="18" t="s">
        <v>619</v>
      </c>
      <c r="F124" s="18" t="s">
        <v>619</v>
      </c>
      <c r="G124" s="18" t="s">
        <v>619</v>
      </c>
      <c r="H124" s="18" t="s">
        <v>619</v>
      </c>
      <c r="I124" s="18" t="s">
        <v>619</v>
      </c>
      <c r="J124" s="18" t="s">
        <v>619</v>
      </c>
      <c r="K124" s="18" t="s">
        <v>619</v>
      </c>
      <c r="L124" s="18" t="s">
        <v>619</v>
      </c>
      <c r="M124" s="19" t="s">
        <v>619</v>
      </c>
      <c r="N124" s="62"/>
      <c r="O124" s="3"/>
    </row>
    <row r="125" spans="1:15" ht="45.95" customHeight="1" x14ac:dyDescent="0.25">
      <c r="A125" s="147"/>
      <c r="B125" s="105" t="s">
        <v>633</v>
      </c>
      <c r="C125" s="108" t="s">
        <v>705</v>
      </c>
      <c r="D125" s="18" t="s">
        <v>619</v>
      </c>
      <c r="E125" s="18" t="s">
        <v>619</v>
      </c>
      <c r="F125" s="18" t="s">
        <v>619</v>
      </c>
      <c r="G125" s="18" t="s">
        <v>619</v>
      </c>
      <c r="H125" s="18" t="s">
        <v>619</v>
      </c>
      <c r="I125" s="18" t="s">
        <v>619</v>
      </c>
      <c r="J125" s="18" t="s">
        <v>619</v>
      </c>
      <c r="K125" s="18" t="s">
        <v>619</v>
      </c>
      <c r="L125" s="18" t="s">
        <v>619</v>
      </c>
      <c r="M125" s="19" t="s">
        <v>619</v>
      </c>
      <c r="N125" s="62"/>
      <c r="O125" s="3"/>
    </row>
    <row r="126" spans="1:15" ht="37.9" customHeight="1" x14ac:dyDescent="0.25">
      <c r="A126" s="147"/>
      <c r="B126" s="105" t="s">
        <v>635</v>
      </c>
      <c r="C126" s="108" t="s">
        <v>706</v>
      </c>
      <c r="D126" s="18" t="s">
        <v>619</v>
      </c>
      <c r="E126" s="18" t="s">
        <v>619</v>
      </c>
      <c r="F126" s="18" t="s">
        <v>619</v>
      </c>
      <c r="G126" s="18" t="s">
        <v>619</v>
      </c>
      <c r="H126" s="18" t="s">
        <v>619</v>
      </c>
      <c r="I126" s="18" t="s">
        <v>619</v>
      </c>
      <c r="J126" s="18" t="s">
        <v>619</v>
      </c>
      <c r="K126" s="18" t="s">
        <v>619</v>
      </c>
      <c r="L126" s="18" t="s">
        <v>619</v>
      </c>
      <c r="M126" s="19" t="s">
        <v>619</v>
      </c>
      <c r="N126" s="62"/>
      <c r="O126" s="3"/>
    </row>
    <row r="127" spans="1:15" ht="26.45" customHeight="1" x14ac:dyDescent="0.25">
      <c r="A127" s="147"/>
      <c r="B127" s="105" t="s">
        <v>637</v>
      </c>
      <c r="C127" s="108" t="s">
        <v>707</v>
      </c>
      <c r="D127" s="18" t="s">
        <v>619</v>
      </c>
      <c r="E127" s="18" t="s">
        <v>619</v>
      </c>
      <c r="F127" s="18" t="s">
        <v>619</v>
      </c>
      <c r="G127" s="18" t="s">
        <v>619</v>
      </c>
      <c r="H127" s="18" t="s">
        <v>619</v>
      </c>
      <c r="I127" s="18" t="s">
        <v>619</v>
      </c>
      <c r="J127" s="18" t="s">
        <v>619</v>
      </c>
      <c r="K127" s="18" t="s">
        <v>619</v>
      </c>
      <c r="L127" s="18" t="s">
        <v>619</v>
      </c>
      <c r="M127" s="19" t="s">
        <v>619</v>
      </c>
      <c r="N127" s="62"/>
      <c r="O127" s="3"/>
    </row>
    <row r="128" spans="1:15" ht="42.4" customHeight="1" x14ac:dyDescent="0.25">
      <c r="A128" s="147"/>
      <c r="B128" s="109" t="s">
        <v>639</v>
      </c>
      <c r="C128" s="110" t="s">
        <v>708</v>
      </c>
      <c r="D128" s="77" t="s">
        <v>619</v>
      </c>
      <c r="E128" s="77" t="s">
        <v>619</v>
      </c>
      <c r="F128" s="77" t="s">
        <v>619</v>
      </c>
      <c r="G128" s="77" t="s">
        <v>619</v>
      </c>
      <c r="H128" s="77" t="s">
        <v>619</v>
      </c>
      <c r="I128" s="77" t="s">
        <v>619</v>
      </c>
      <c r="J128" s="77" t="s">
        <v>619</v>
      </c>
      <c r="K128" s="77" t="s">
        <v>619</v>
      </c>
      <c r="L128" s="77" t="s">
        <v>619</v>
      </c>
      <c r="M128" s="78" t="s">
        <v>619</v>
      </c>
      <c r="N128" s="62"/>
      <c r="O128" s="3"/>
    </row>
    <row r="129" spans="1:15" ht="15.95" customHeight="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ht="15" customHeight="1" x14ac:dyDescent="0.25">
      <c r="A130" s="6"/>
      <c r="B130" s="6" t="s">
        <v>709</v>
      </c>
      <c r="C130" s="136"/>
      <c r="D130" s="137"/>
      <c r="E130" s="12"/>
      <c r="F130" s="130"/>
      <c r="G130" s="131"/>
      <c r="H130" s="111"/>
      <c r="I130" s="10"/>
      <c r="J130" s="10"/>
      <c r="K130" s="10"/>
      <c r="L130" s="111"/>
      <c r="M130" s="111"/>
      <c r="N130" s="111"/>
      <c r="O130" s="111"/>
    </row>
    <row r="131" spans="1:15" ht="15" customHeight="1" x14ac:dyDescent="0.25">
      <c r="A131" s="8"/>
      <c r="B131" s="3"/>
      <c r="C131" s="134" t="s">
        <v>710</v>
      </c>
      <c r="D131" s="135"/>
      <c r="E131" s="12"/>
      <c r="F131" s="132" t="s">
        <v>711</v>
      </c>
      <c r="G131" s="133"/>
      <c r="H131" s="8"/>
      <c r="I131" s="10"/>
      <c r="J131" s="10"/>
      <c r="K131" s="10"/>
      <c r="L131" s="8"/>
      <c r="M131" s="8"/>
      <c r="N131" s="2"/>
      <c r="O131" s="2"/>
    </row>
    <row r="132" spans="1:15" ht="15" customHeight="1" x14ac:dyDescent="0.25">
      <c r="A132" s="8"/>
      <c r="B132" s="3"/>
      <c r="C132" s="9"/>
      <c r="D132" s="9"/>
      <c r="E132" s="12"/>
      <c r="F132" s="30"/>
      <c r="G132" s="30"/>
      <c r="H132" s="8"/>
      <c r="I132" s="10"/>
      <c r="J132" s="10"/>
      <c r="K132" s="10"/>
      <c r="L132" s="8"/>
      <c r="M132" s="8"/>
      <c r="N132" s="2"/>
      <c r="O132" s="2"/>
    </row>
    <row r="133" spans="1:15" ht="15" customHeight="1" x14ac:dyDescent="0.25">
      <c r="A133" s="3"/>
      <c r="B133" s="6" t="s">
        <v>712</v>
      </c>
      <c r="C133" s="138"/>
      <c r="D133" s="139"/>
      <c r="E133" s="12"/>
      <c r="F133" s="130"/>
      <c r="G133" s="131"/>
      <c r="H133" s="8"/>
      <c r="I133" s="8"/>
      <c r="J133" s="8"/>
      <c r="K133" s="8"/>
      <c r="L133" s="8"/>
      <c r="M133" s="8"/>
      <c r="N133" s="8"/>
      <c r="O133" s="8"/>
    </row>
    <row r="134" spans="1:15" ht="10.5" customHeight="1" x14ac:dyDescent="0.25">
      <c r="A134" s="6"/>
      <c r="B134" s="3"/>
      <c r="C134" s="134" t="s">
        <v>710</v>
      </c>
      <c r="D134" s="135"/>
      <c r="E134" s="12"/>
      <c r="F134" s="132" t="s">
        <v>711</v>
      </c>
      <c r="G134" s="133"/>
      <c r="H134" s="8"/>
      <c r="I134" s="8"/>
      <c r="J134" s="8"/>
      <c r="K134" s="8"/>
      <c r="L134" s="8"/>
      <c r="M134" s="8"/>
      <c r="N134" s="8"/>
      <c r="O134" s="8"/>
    </row>
    <row r="135" spans="1:15" ht="14.1" customHeight="1" x14ac:dyDescent="0.25">
      <c r="A135" s="6"/>
      <c r="B135" s="3"/>
      <c r="C135" s="6"/>
      <c r="D135" s="10"/>
      <c r="E135" s="12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ht="10.5" customHeight="1" x14ac:dyDescent="0.25">
      <c r="A136" s="6"/>
      <c r="B136" s="8"/>
      <c r="C136" s="8"/>
      <c r="D136" s="10"/>
      <c r="E136" s="10"/>
      <c r="F136" s="10"/>
      <c r="G136" s="10"/>
      <c r="H136" s="8"/>
      <c r="I136" s="8"/>
      <c r="J136" s="8"/>
      <c r="K136" s="8"/>
      <c r="L136" s="8"/>
      <c r="M136" s="8"/>
      <c r="N136" s="8"/>
      <c r="O136" s="8"/>
    </row>
    <row r="137" spans="1:15" ht="15.75" customHeight="1" x14ac:dyDescent="0.25">
      <c r="A137" s="3"/>
      <c r="B137" s="6" t="s">
        <v>713</v>
      </c>
      <c r="C137" s="8"/>
      <c r="D137" s="10"/>
      <c r="E137" s="10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ht="12.95" customHeight="1" x14ac:dyDescent="0.25">
      <c r="A138" s="6"/>
      <c r="B138" s="6"/>
      <c r="C138" s="6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2.95" customHeight="1" x14ac:dyDescent="0.25">
      <c r="A139" s="6"/>
      <c r="B139" s="6"/>
      <c r="C139" s="6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3"/>
      <c r="O139" s="3"/>
    </row>
    <row r="140" spans="1:15" hidden="1" x14ac:dyDescent="0.25">
      <c r="A140" s="112" t="s">
        <v>714</v>
      </c>
      <c r="B140" s="112"/>
      <c r="C140" s="112"/>
      <c r="D140" s="33"/>
      <c r="E140" s="33"/>
      <c r="F140" s="33"/>
      <c r="G140" s="33"/>
      <c r="H140" s="33"/>
      <c r="I140" s="33"/>
      <c r="J140" s="33"/>
      <c r="K140" s="34"/>
      <c r="L140" s="34"/>
      <c r="M140" s="34"/>
      <c r="N140" s="3"/>
      <c r="O140" s="3"/>
    </row>
    <row r="141" spans="1:15" hidden="1" x14ac:dyDescent="0.25">
      <c r="A141" s="140" t="s">
        <v>714</v>
      </c>
      <c r="B141" s="141"/>
      <c r="C141" s="141"/>
      <c r="D141" s="141"/>
      <c r="E141" s="141"/>
      <c r="F141" s="141"/>
      <c r="G141" s="141"/>
      <c r="H141" s="141"/>
      <c r="I141" s="141"/>
      <c r="J141" s="141"/>
      <c r="K141" s="141"/>
      <c r="L141" s="141"/>
      <c r="M141" s="141"/>
      <c r="N141" s="5"/>
      <c r="O141" s="3"/>
    </row>
    <row r="142" spans="1:15" hidden="1" x14ac:dyDescent="0.25">
      <c r="A142" s="113" t="s">
        <v>714</v>
      </c>
      <c r="B142" s="113"/>
      <c r="C142" s="113"/>
      <c r="D142" s="114"/>
      <c r="E142" s="114"/>
      <c r="F142" s="114"/>
      <c r="G142" s="114"/>
      <c r="H142" s="114"/>
      <c r="I142" s="114"/>
      <c r="J142" s="114"/>
      <c r="K142" s="49"/>
      <c r="L142" s="49"/>
      <c r="M142" s="49"/>
      <c r="N142" s="3"/>
      <c r="O142" s="3"/>
    </row>
  </sheetData>
  <mergeCells count="34">
    <mergeCell ref="A141:M141"/>
    <mergeCell ref="A3:A28"/>
    <mergeCell ref="A32:A56"/>
    <mergeCell ref="B32:B33"/>
    <mergeCell ref="C32:C33"/>
    <mergeCell ref="A60:A84"/>
    <mergeCell ref="B60:B61"/>
    <mergeCell ref="C60:C61"/>
    <mergeCell ref="A88:A112"/>
    <mergeCell ref="B88:B89"/>
    <mergeCell ref="C88:C89"/>
    <mergeCell ref="A115:A128"/>
    <mergeCell ref="B115:B116"/>
    <mergeCell ref="C115:C116"/>
    <mergeCell ref="F130:G130"/>
    <mergeCell ref="F131:G131"/>
    <mergeCell ref="F133:G133"/>
    <mergeCell ref="F134:G134"/>
    <mergeCell ref="C134:D134"/>
    <mergeCell ref="C130:D130"/>
    <mergeCell ref="C131:D131"/>
    <mergeCell ref="C133:D133"/>
    <mergeCell ref="D60:L60"/>
    <mergeCell ref="M60:M61"/>
    <mergeCell ref="D88:L88"/>
    <mergeCell ref="M88:M89"/>
    <mergeCell ref="D115:L115"/>
    <mergeCell ref="M115:M116"/>
    <mergeCell ref="M3:M4"/>
    <mergeCell ref="B3:B4"/>
    <mergeCell ref="C3:C4"/>
    <mergeCell ref="D3:L3"/>
    <mergeCell ref="D32:L32"/>
    <mergeCell ref="M32:M33"/>
  </mergeCells>
  <pageMargins left="0.74791660000000004" right="0.74791660000000004" top="0.59027779999999996" bottom="0.39374999999999999" header="0.51180550000000002" footer="0.51180550000000002"/>
  <pageSetup paperSize="9" fitToHeight="0" orientation="landscape"/>
  <rowBreaks count="3" manualBreakCount="3">
    <brk id="29" man="1"/>
    <brk id="57" man="1"/>
    <brk id="8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E517094-4BC4-415A-A96B-637A737D72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MEDIA\admin</dc:creator>
  <cp:lastModifiedBy>admin</cp:lastModifiedBy>
  <cp:lastPrinted>2018-08-23T13:50:17Z</cp:lastPrinted>
  <dcterms:created xsi:type="dcterms:W3CDTF">2018-08-22T12:48:11Z</dcterms:created>
  <dcterms:modified xsi:type="dcterms:W3CDTF">2018-08-23T13:52:28Z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17.2.0.0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смыслова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используется</vt:lpwstr>
  </property>
</Properties>
</file>